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и документы\2. БЮДЖЕТ\Бюджет 2026\ЗМІНИ\Березень\сесія 10.03\"/>
    </mc:Choice>
  </mc:AlternateContent>
  <bookViews>
    <workbookView xWindow="0" yWindow="0" windowWidth="23040" windowHeight="8292"/>
  </bookViews>
  <sheets>
    <sheet name="дод 5" sheetId="4" r:id="rId1"/>
  </sheets>
  <definedNames>
    <definedName name="_xlnm.Print_Titles" localSheetId="0">'дод 5'!$14:$14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4" l="1"/>
  <c r="J26" i="4"/>
  <c r="I26" i="4" s="1"/>
  <c r="N25" i="4" l="1"/>
  <c r="J25" i="4"/>
  <c r="K25" i="4"/>
  <c r="L25" i="4"/>
  <c r="M25" i="4"/>
  <c r="I25" i="4"/>
  <c r="K24" i="4" l="1"/>
  <c r="L24" i="4"/>
  <c r="M24" i="4"/>
  <c r="N24" i="4"/>
  <c r="J24" i="4"/>
  <c r="J17" i="4"/>
  <c r="K17" i="4"/>
  <c r="L17" i="4"/>
  <c r="M17" i="4"/>
  <c r="N17" i="4"/>
  <c r="N15" i="4" l="1"/>
  <c r="M15" i="4"/>
  <c r="L15" i="4"/>
  <c r="K15" i="4"/>
  <c r="J15" i="4"/>
  <c r="K22" i="4"/>
  <c r="K29" i="4" s="1"/>
  <c r="L22" i="4"/>
  <c r="L29" i="4" s="1"/>
  <c r="M22" i="4"/>
  <c r="M29" i="4" s="1"/>
  <c r="N22" i="4"/>
  <c r="N29" i="4" s="1"/>
  <c r="I16" i="4"/>
  <c r="I17" i="4" s="1"/>
  <c r="J22" i="4"/>
  <c r="J29" i="4" s="1"/>
  <c r="I23" i="4"/>
  <c r="I24" i="4" s="1"/>
  <c r="I22" i="4" l="1"/>
  <c r="I15" i="4"/>
  <c r="I29" i="4" l="1"/>
</calcChain>
</file>

<file path=xl/sharedStrings.xml><?xml version="1.0" encoding="utf-8"?>
<sst xmlns="http://schemas.openxmlformats.org/spreadsheetml/2006/main" count="119" uniqueCount="58">
  <si>
    <t>0459100000</t>
  </si>
  <si>
    <t>Заступник міського голови</t>
  </si>
  <si>
    <t>Лілія КРИЖАНОВСЬКА</t>
  </si>
  <si>
    <t>коштів місцевого бюджету</t>
  </si>
  <si>
    <t>місцевих запозичень</t>
  </si>
  <si>
    <t>інших джерел</t>
  </si>
  <si>
    <t>Х</t>
  </si>
  <si>
    <t>УСЬОГО</t>
  </si>
  <si>
    <t xml:space="preserve">Найменування галузі (сектору) 
для публічного інвестування/ 
публічного інвестиційного проєкту/ 
програми публічних інвестицій
</t>
  </si>
  <si>
    <t xml:space="preserve">Унікальний ідентифікатор проєкту / 
програми
</t>
  </si>
  <si>
    <t xml:space="preserve">Код Програмної класифікації видатків 
та кредитування місцевого бюджету
</t>
  </si>
  <si>
    <t xml:space="preserve">Найменування бюджетної програми згідно 
з Типовою програмною класифікацією видатків та кредитування місцевого бюджету
</t>
  </si>
  <si>
    <t xml:space="preserve"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
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</si>
  <si>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</si>
  <si>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</si>
  <si>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</si>
  <si>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</si>
  <si>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у тому числі за рахунок:</t>
  </si>
  <si>
    <t xml:space="preserve">№ 
з/п
</t>
  </si>
  <si>
    <t>1.1</t>
  </si>
  <si>
    <t>1.2</t>
  </si>
  <si>
    <t>Проєкт / програма 2</t>
  </si>
  <si>
    <t>Обсяги</t>
  </si>
  <si>
    <t xml:space="preserve">публічних інвестицій у розрізі публічних інвестиційних проектів </t>
  </si>
  <si>
    <t>та програм публічних інвестицій</t>
  </si>
  <si>
    <t>у 2026 році</t>
  </si>
  <si>
    <t>грн</t>
  </si>
  <si>
    <t>Охорона здоров'я</t>
  </si>
  <si>
    <t>2.1</t>
  </si>
  <si>
    <t>2024-2027</t>
  </si>
  <si>
    <t xml:space="preserve">Обсяг бюджетних коштів, спрямованих 
на реалізацію публічного інвестиційного проєкту/ програми публічних інвестицій у 2026 році
</t>
  </si>
  <si>
    <t>2024-2026</t>
  </si>
  <si>
    <t xml:space="preserve">Виконавчий комітет Тернівської міської ради </t>
  </si>
  <si>
    <t>Комунальне некомерційне підприємство "Тернівська міська центральна лікрня" Тернівської міської ради</t>
  </si>
  <si>
    <t>Управління соціального захисту населення Тернівської міської ради</t>
  </si>
  <si>
    <t>Комунальний заклад "Ветеранський центр" Тернівської міської ради</t>
  </si>
  <si>
    <t>0212170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</si>
  <si>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</si>
  <si>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0813270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</si>
  <si>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</si>
  <si>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141125-4115623E</t>
  </si>
  <si>
    <t>101125-4349B405</t>
  </si>
  <si>
    <t xml:space="preserve">Капітальний ремонт частини приміщень будівлі лікарні КНП «Тернівська центральна міська лікарня Тернівської міської ради» за адресою: вул. Героїв України (Маяковського) 22, м. Тернівка, Дніпропетровської області </t>
  </si>
  <si>
    <t xml:space="preserve">Реконструкція адміністративної будівлі за адресою: вул. Григорія Сковороди, буд. 12-Б, м. Тернівка, Павлоградського району, Дніпропетровської області                                          </t>
  </si>
  <si>
    <t xml:space="preserve">до  рішення  Тернівської міської ради </t>
  </si>
  <si>
    <t>Секретар міської ради</t>
  </si>
  <si>
    <t>Жанна ШКУТ</t>
  </si>
  <si>
    <t>Муніцепальна інфраструктура та послуги</t>
  </si>
  <si>
    <t>Управління житлово-комунального господарства та капітального будівництва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</si>
  <si>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</si>
  <si>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Будівництво водозабору в м. Тернівка Дніпропетровської області</t>
  </si>
  <si>
    <t>Соціальна сфера</t>
  </si>
  <si>
    <t xml:space="preserve">до додатку № 4 до рішення міської ради "Про бюджет Тернівської міської територіальної громади на 2026 рік" від 25.12.2025  року №  1075-45/VIII  </t>
  </si>
  <si>
    <t>3.1</t>
  </si>
  <si>
    <t>110226-600D7F79</t>
  </si>
  <si>
    <t>Додаток 5</t>
  </si>
  <si>
    <t>від 10.03.2026 року</t>
  </si>
  <si>
    <t>№ 1103-47/VIII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</si>
</sst>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 CYR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top"/>
    </xf>
    <xf numFmtId="0" fontId="13" fillId="0" borderId="0"/>
  </cellStyleXfs>
  <cellXfs count="37">
    <xf numFmtId="0" fontId="0" fillId="0" borderId="0" xfId="0"/>
    <xf numFmtId="0" fontId="3" fillId="0" borderId="0" xfId="0" applyNumberFormat="1" applyFont="1" applyFill="1" applyAlignment="1" applyProtection="1"/>
    <xf numFmtId="0" fontId="6" fillId="0" borderId="2" xfId="0" applyFont="1" applyBorder="1" applyAlignment="1">
      <alignment textRotation="90" wrapText="1"/>
    </xf>
    <xf numFmtId="0" fontId="7" fillId="0" borderId="0" xfId="0" applyFont="1" applyAlignment="1"/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49" fontId="7" fillId="0" borderId="2" xfId="0" applyNumberFormat="1" applyFont="1" applyBorder="1"/>
    <xf numFmtId="0" fontId="10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3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0" xfId="0" applyFont="1"/>
    <xf numFmtId="3" fontId="11" fillId="0" borderId="2" xfId="0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3" fontId="7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</cellXfs>
  <cellStyles count="4">
    <cellStyle name="Звичайний 22" xfId="1"/>
    <cellStyle name="Звичайний_Додаток _ 3 зм_ни 4575" xfId="2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view="pageBreakPreview" topLeftCell="A25" zoomScale="85" zoomScaleNormal="100" zoomScaleSheetLayoutView="85" workbookViewId="0">
      <selection activeCell="C26" sqref="C26"/>
    </sheetView>
  </sheetViews>
  <sheetFormatPr defaultColWidth="9.109375" defaultRowHeight="13.8" x14ac:dyDescent="0.25"/>
  <cols>
    <col min="1" max="1" width="9.109375" style="4"/>
    <col min="2" max="2" width="36.5546875" style="4" customWidth="1"/>
    <col min="3" max="3" width="28.44140625" style="4" customWidth="1"/>
    <col min="4" max="4" width="9.88671875" style="4" customWidth="1"/>
    <col min="5" max="5" width="36.6640625" style="4" customWidth="1"/>
    <col min="6" max="6" width="25.88671875" style="4" customWidth="1"/>
    <col min="7" max="7" width="12.44140625" style="4" customWidth="1"/>
    <col min="8" max="9" width="13.109375" style="4" customWidth="1"/>
    <col min="10" max="10" width="12.6640625" style="4" customWidth="1"/>
    <col min="11" max="13" width="9.109375" style="4"/>
    <col min="14" max="14" width="9.109375" style="4" customWidth="1"/>
    <col min="15" max="16384" width="9.109375" style="4"/>
  </cols>
  <sheetData>
    <row r="1" spans="1:15" x14ac:dyDescent="0.25">
      <c r="L1" s="4" t="s">
        <v>55</v>
      </c>
    </row>
    <row r="2" spans="1:15" ht="34.200000000000003" customHeight="1" x14ac:dyDescent="0.25">
      <c r="L2" s="32" t="s">
        <v>44</v>
      </c>
      <c r="M2" s="32"/>
      <c r="N2" s="32"/>
    </row>
    <row r="3" spans="1:15" x14ac:dyDescent="0.25">
      <c r="L3" s="4" t="s">
        <v>56</v>
      </c>
    </row>
    <row r="4" spans="1:15" x14ac:dyDescent="0.25">
      <c r="L4" s="4" t="s">
        <v>57</v>
      </c>
    </row>
    <row r="5" spans="1:15" ht="96.75" customHeight="1" x14ac:dyDescent="0.25">
      <c r="L5" s="32" t="s">
        <v>52</v>
      </c>
      <c r="M5" s="32"/>
      <c r="N5" s="32"/>
    </row>
    <row r="6" spans="1:15" ht="22.8" x14ac:dyDescent="0.25">
      <c r="B6" s="33" t="s">
        <v>22</v>
      </c>
      <c r="C6" s="33"/>
      <c r="D6" s="33"/>
      <c r="E6" s="33"/>
      <c r="F6" s="33"/>
      <c r="G6" s="33"/>
      <c r="H6" s="33"/>
      <c r="I6" s="33"/>
      <c r="J6" s="33"/>
      <c r="K6" s="33"/>
    </row>
    <row r="7" spans="1:15" ht="19.2" x14ac:dyDescent="0.35">
      <c r="B7" s="34" t="s">
        <v>23</v>
      </c>
      <c r="C7" s="34"/>
      <c r="D7" s="34"/>
      <c r="E7" s="34"/>
      <c r="F7" s="34"/>
      <c r="G7" s="34"/>
      <c r="H7" s="34"/>
      <c r="I7" s="34"/>
      <c r="J7" s="34"/>
      <c r="K7" s="34"/>
    </row>
    <row r="8" spans="1:15" ht="19.2" x14ac:dyDescent="0.35">
      <c r="B8" s="34" t="s">
        <v>24</v>
      </c>
      <c r="C8" s="34"/>
      <c r="D8" s="34"/>
      <c r="E8" s="34"/>
      <c r="F8" s="34"/>
      <c r="G8" s="34"/>
      <c r="H8" s="34"/>
      <c r="I8" s="34"/>
      <c r="J8" s="34"/>
      <c r="K8" s="34"/>
    </row>
    <row r="9" spans="1:15" ht="18.600000000000001" x14ac:dyDescent="0.3">
      <c r="E9" s="24" t="s">
        <v>25</v>
      </c>
    </row>
    <row r="10" spans="1:15" ht="16.5" customHeight="1" x14ac:dyDescent="0.3">
      <c r="A10" s="35" t="s">
        <v>0</v>
      </c>
      <c r="B10" s="35"/>
      <c r="F10" s="10"/>
    </row>
    <row r="11" spans="1:15" x14ac:dyDescent="0.25">
      <c r="N11" s="4" t="s">
        <v>26</v>
      </c>
    </row>
    <row r="12" spans="1:15" ht="15" customHeight="1" x14ac:dyDescent="0.25">
      <c r="A12" s="36" t="s">
        <v>18</v>
      </c>
      <c r="B12" s="36" t="s">
        <v>8</v>
      </c>
      <c r="C12" s="36" t="s">
        <v>9</v>
      </c>
      <c r="D12" s="30" t="s">
        <v>10</v>
      </c>
      <c r="E12" s="36" t="s">
        <v>11</v>
      </c>
      <c r="F12" s="36" t="s">
        <v>12</v>
      </c>
      <c r="G12" s="30" t="s">
        <v>13</v>
      </c>
      <c r="H12" s="30" t="s">
        <v>14</v>
      </c>
      <c r="I12" s="30" t="s">
        <v>30</v>
      </c>
      <c r="J12" s="31" t="s">
        <v>17</v>
      </c>
      <c r="K12" s="31"/>
      <c r="L12" s="31"/>
      <c r="M12" s="31"/>
      <c r="N12" s="31"/>
      <c r="O12" s="3"/>
    </row>
    <row r="13" spans="1:15" ht="213.75" customHeight="1" x14ac:dyDescent="0.25">
      <c r="A13" s="31"/>
      <c r="B13" s="36"/>
      <c r="C13" s="36"/>
      <c r="D13" s="30"/>
      <c r="E13" s="36"/>
      <c r="F13" s="36"/>
      <c r="G13" s="30"/>
      <c r="H13" s="30"/>
      <c r="I13" s="30"/>
      <c r="J13" s="2" t="s">
        <v>3</v>
      </c>
      <c r="K13" s="2" t="s">
        <v>15</v>
      </c>
      <c r="L13" s="2" t="s">
        <v>16</v>
      </c>
      <c r="M13" s="2" t="s">
        <v>4</v>
      </c>
      <c r="N13" s="2" t="s">
        <v>5</v>
      </c>
    </row>
    <row r="14" spans="1:15" x14ac:dyDescent="0.25">
      <c r="A14" s="5">
        <v>1</v>
      </c>
      <c r="B14" s="6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</row>
    <row r="15" spans="1:15" ht="48.75" customHeight="1" x14ac:dyDescent="0.25">
      <c r="A15" s="14">
        <v>1</v>
      </c>
      <c r="B15" s="15" t="s">
        <v>27</v>
      </c>
      <c r="C15" s="5" t="s">
        <v>6</v>
      </c>
      <c r="D15" s="5" t="s">
        <v>6</v>
      </c>
      <c r="E15" s="5" t="s">
        <v>6</v>
      </c>
      <c r="F15" s="15" t="s">
        <v>32</v>
      </c>
      <c r="G15" s="5" t="s">
        <v>6</v>
      </c>
      <c r="H15" s="5" t="s">
        <v>6</v>
      </c>
      <c r="I15" s="17">
        <f>I16</f>
        <v>1011342</v>
      </c>
      <c r="J15" s="17">
        <f>J16</f>
        <v>1011342</v>
      </c>
      <c r="K15" s="17">
        <f t="shared" ref="K15" si="0">K16</f>
        <v>0</v>
      </c>
      <c r="L15" s="17">
        <f t="shared" ref="L15" si="1">L16</f>
        <v>0</v>
      </c>
      <c r="M15" s="17">
        <f t="shared" ref="M15" si="2">M16</f>
        <v>0</v>
      </c>
      <c r="N15" s="17">
        <f t="shared" ref="N15" si="3">N16</f>
        <v>0</v>
      </c>
    </row>
    <row r="16" spans="1:15" ht="82.8" x14ac:dyDescent="0.25">
      <c r="A16" s="9" t="s">
        <v>19</v>
      </c>
      <c r="B16" s="25" t="s">
        <v>42</v>
      </c>
      <c r="C16" s="7" t="s">
        <v>41</v>
      </c>
      <c r="D16" s="5" t="s">
        <v>6</v>
      </c>
      <c r="E16" s="5" t="s">
        <v>6</v>
      </c>
      <c r="F16" s="27" t="s">
        <v>33</v>
      </c>
      <c r="G16" s="7" t="s">
        <v>31</v>
      </c>
      <c r="H16" s="26">
        <v>4837732</v>
      </c>
      <c r="I16" s="13">
        <f>J16+K16+L16+M16+N16</f>
        <v>1011342</v>
      </c>
      <c r="J16" s="13">
        <v>1011342</v>
      </c>
      <c r="K16" s="13"/>
      <c r="L16" s="13"/>
      <c r="M16" s="13"/>
      <c r="N16" s="13"/>
    </row>
    <row r="17" spans="1:14" ht="69" x14ac:dyDescent="0.25">
      <c r="A17" s="5" t="s">
        <v>6</v>
      </c>
      <c r="B17" s="5" t="s">
        <v>6</v>
      </c>
      <c r="C17" s="5" t="s">
        <v>6</v>
      </c>
      <c r="D17" s="21" t="s">
        <v>36</v>
      </c>
      <c r="E17" s="22" t="s">
        <v>37</v>
      </c>
      <c r="F17" s="27" t="s">
        <v>32</v>
      </c>
      <c r="G17" s="5" t="s">
        <v>6</v>
      </c>
      <c r="H17" s="5" t="s">
        <v>6</v>
      </c>
      <c r="I17" s="23">
        <f>I16</f>
        <v>1011342</v>
      </c>
      <c r="J17" s="23">
        <f t="shared" ref="J17:N17" si="4">J16</f>
        <v>1011342</v>
      </c>
      <c r="K17" s="23">
        <f t="shared" si="4"/>
        <v>0</v>
      </c>
      <c r="L17" s="23">
        <f t="shared" si="4"/>
        <v>0</v>
      </c>
      <c r="M17" s="23">
        <f t="shared" si="4"/>
        <v>0</v>
      </c>
      <c r="N17" s="23">
        <f t="shared" si="4"/>
        <v>0</v>
      </c>
    </row>
    <row r="18" spans="1:14" hidden="1" x14ac:dyDescent="0.25">
      <c r="A18" s="5" t="s">
        <v>6</v>
      </c>
      <c r="B18" s="5" t="s">
        <v>6</v>
      </c>
      <c r="C18" s="5" t="s">
        <v>6</v>
      </c>
      <c r="D18" s="5"/>
      <c r="E18" s="5"/>
      <c r="F18" s="28"/>
      <c r="G18" s="5" t="s">
        <v>6</v>
      </c>
      <c r="H18" s="5" t="s">
        <v>6</v>
      </c>
      <c r="I18" s="5"/>
      <c r="J18" s="5"/>
      <c r="K18" s="8"/>
      <c r="L18" s="8"/>
      <c r="M18" s="8"/>
      <c r="N18" s="8"/>
    </row>
    <row r="19" spans="1:14" hidden="1" x14ac:dyDescent="0.25">
      <c r="A19" s="9" t="s">
        <v>20</v>
      </c>
      <c r="B19" s="7" t="s">
        <v>21</v>
      </c>
      <c r="C19" s="5"/>
      <c r="D19" s="5"/>
      <c r="E19" s="5"/>
      <c r="F19" s="28"/>
      <c r="G19" s="5"/>
      <c r="H19" s="5"/>
      <c r="I19" s="5"/>
      <c r="J19" s="5"/>
      <c r="K19" s="8"/>
      <c r="L19" s="8"/>
      <c r="M19" s="8"/>
      <c r="N19" s="8"/>
    </row>
    <row r="20" spans="1:14" hidden="1" x14ac:dyDescent="0.25">
      <c r="A20" s="5" t="s">
        <v>6</v>
      </c>
      <c r="B20" s="5" t="s">
        <v>6</v>
      </c>
      <c r="C20" s="5" t="s">
        <v>6</v>
      </c>
      <c r="D20" s="5"/>
      <c r="E20" s="5"/>
      <c r="F20" s="28"/>
      <c r="G20" s="5" t="s">
        <v>6</v>
      </c>
      <c r="H20" s="5" t="s">
        <v>6</v>
      </c>
      <c r="I20" s="8"/>
      <c r="J20" s="8"/>
      <c r="K20" s="8"/>
      <c r="L20" s="8"/>
      <c r="M20" s="8"/>
      <c r="N20" s="8"/>
    </row>
    <row r="21" spans="1:14" hidden="1" x14ac:dyDescent="0.25">
      <c r="A21" s="5" t="s">
        <v>6</v>
      </c>
      <c r="B21" s="5" t="s">
        <v>6</v>
      </c>
      <c r="C21" s="5" t="s">
        <v>6</v>
      </c>
      <c r="D21" s="5"/>
      <c r="E21" s="5"/>
      <c r="F21" s="28"/>
      <c r="G21" s="5" t="s">
        <v>6</v>
      </c>
      <c r="H21" s="5" t="s">
        <v>6</v>
      </c>
      <c r="I21" s="8"/>
      <c r="J21" s="8"/>
      <c r="K21" s="8"/>
      <c r="L21" s="8"/>
      <c r="M21" s="8"/>
      <c r="N21" s="8"/>
    </row>
    <row r="22" spans="1:14" s="19" customFormat="1" ht="41.4" x14ac:dyDescent="0.25">
      <c r="A22" s="14">
        <v>2</v>
      </c>
      <c r="B22" s="15" t="s">
        <v>51</v>
      </c>
      <c r="C22" s="16" t="s">
        <v>6</v>
      </c>
      <c r="D22" s="16" t="s">
        <v>6</v>
      </c>
      <c r="E22" s="16" t="s">
        <v>6</v>
      </c>
      <c r="F22" s="29" t="s">
        <v>34</v>
      </c>
      <c r="G22" s="16" t="s">
        <v>6</v>
      </c>
      <c r="H22" s="16" t="s">
        <v>6</v>
      </c>
      <c r="I22" s="17">
        <f>I23</f>
        <v>3300000</v>
      </c>
      <c r="J22" s="17">
        <f>J23</f>
        <v>3300000</v>
      </c>
      <c r="K22" s="17">
        <f t="shared" ref="K22:N22" si="5">K23</f>
        <v>0</v>
      </c>
      <c r="L22" s="17">
        <f t="shared" si="5"/>
        <v>0</v>
      </c>
      <c r="M22" s="17">
        <f t="shared" si="5"/>
        <v>0</v>
      </c>
      <c r="N22" s="17">
        <f t="shared" si="5"/>
        <v>0</v>
      </c>
    </row>
    <row r="23" spans="1:14" ht="55.2" x14ac:dyDescent="0.25">
      <c r="A23" s="9" t="s">
        <v>28</v>
      </c>
      <c r="B23" s="25" t="s">
        <v>43</v>
      </c>
      <c r="C23" s="7" t="s">
        <v>40</v>
      </c>
      <c r="D23" s="5" t="s">
        <v>6</v>
      </c>
      <c r="E23" s="5" t="s">
        <v>6</v>
      </c>
      <c r="F23" s="27" t="s">
        <v>35</v>
      </c>
      <c r="G23" s="7" t="s">
        <v>29</v>
      </c>
      <c r="H23" s="13">
        <v>21000000</v>
      </c>
      <c r="I23" s="13">
        <f>J23+K23+L23+M23+N23</f>
        <v>3300000</v>
      </c>
      <c r="J23" s="13">
        <v>3300000</v>
      </c>
      <c r="K23" s="13"/>
      <c r="L23" s="13"/>
      <c r="M23" s="13"/>
      <c r="N23" s="13"/>
    </row>
    <row r="24" spans="1:14" ht="69" x14ac:dyDescent="0.25">
      <c r="A24" s="5" t="s">
        <v>6</v>
      </c>
      <c r="B24" s="5" t="s">
        <v>6</v>
      </c>
      <c r="C24" s="5" t="s">
        <v>6</v>
      </c>
      <c r="D24" s="21" t="s">
        <v>38</v>
      </c>
      <c r="E24" s="22" t="s">
        <v>39</v>
      </c>
      <c r="F24" s="27" t="s">
        <v>34</v>
      </c>
      <c r="G24" s="5" t="s">
        <v>6</v>
      </c>
      <c r="H24" s="5" t="s">
        <v>6</v>
      </c>
      <c r="I24" s="23">
        <f>I23</f>
        <v>3300000</v>
      </c>
      <c r="J24" s="23">
        <f>J23</f>
        <v>3300000</v>
      </c>
      <c r="K24" s="23">
        <f t="shared" ref="K24:N24" si="6">K23</f>
        <v>0</v>
      </c>
      <c r="L24" s="23">
        <f t="shared" si="6"/>
        <v>0</v>
      </c>
      <c r="M24" s="23">
        <f t="shared" si="6"/>
        <v>0</v>
      </c>
      <c r="N24" s="23">
        <f t="shared" si="6"/>
        <v>0</v>
      </c>
    </row>
    <row r="25" spans="1:14" ht="86.25" customHeight="1" x14ac:dyDescent="0.25">
      <c r="A25" s="14">
        <v>3</v>
      </c>
      <c r="B25" s="15" t="s">
        <v>47</v>
      </c>
      <c r="C25" s="16" t="s">
        <v>6</v>
      </c>
      <c r="D25" s="16" t="s">
        <v>6</v>
      </c>
      <c r="E25" s="16" t="s">
        <v>6</v>
      </c>
      <c r="F25" s="29" t="s">
        <v>48</v>
      </c>
      <c r="G25" s="16" t="s">
        <v>6</v>
      </c>
      <c r="H25" s="16" t="s">
        <v>6</v>
      </c>
      <c r="I25" s="17">
        <f>I26</f>
        <v>250000</v>
      </c>
      <c r="J25" s="17">
        <f t="shared" ref="J25:N25" si="7">J26</f>
        <v>250000</v>
      </c>
      <c r="K25" s="17">
        <f t="shared" si="7"/>
        <v>0</v>
      </c>
      <c r="L25" s="17">
        <f t="shared" si="7"/>
        <v>0</v>
      </c>
      <c r="M25" s="17">
        <f t="shared" si="7"/>
        <v>0</v>
      </c>
      <c r="N25" s="17">
        <f t="shared" si="7"/>
        <v>0</v>
      </c>
    </row>
    <row r="26" spans="1:14" ht="81" customHeight="1" x14ac:dyDescent="0.25">
      <c r="A26" s="9" t="s">
        <v>53</v>
      </c>
      <c r="B26" s="25" t="s">
        <v>50</v>
      </c>
      <c r="C26" s="7" t="s">
        <v>54</v>
      </c>
      <c r="D26" s="5" t="s">
        <v>6</v>
      </c>
      <c r="E26" s="5" t="s">
        <v>6</v>
      </c>
      <c r="F26" s="27" t="s">
        <v>48</v>
      </c>
      <c r="G26" s="7">
        <v>2026</v>
      </c>
      <c r="H26" s="13">
        <v>250000</v>
      </c>
      <c r="I26" s="13">
        <f>J26+K26+L26+M26+N26</f>
        <v>250000</v>
      </c>
      <c r="J26" s="13">
        <f>J27</f>
        <v>250000</v>
      </c>
      <c r="K26" s="8"/>
      <c r="L26" s="8"/>
      <c r="M26" s="8"/>
      <c r="N26" s="8"/>
    </row>
    <row r="27" spans="1:14" ht="105.75" customHeight="1" x14ac:dyDescent="0.25">
      <c r="A27" s="5" t="s">
        <v>6</v>
      </c>
      <c r="B27" s="5" t="s">
        <v>6</v>
      </c>
      <c r="C27" s="5" t="s">
        <v>6</v>
      </c>
      <c r="D27" s="5">
        <v>1216091</v>
      </c>
      <c r="E27" s="22" t="s">
        <v>49</v>
      </c>
      <c r="F27" s="27" t="s">
        <v>48</v>
      </c>
      <c r="G27" s="5" t="s">
        <v>6</v>
      </c>
      <c r="H27" s="5" t="s">
        <v>6</v>
      </c>
      <c r="I27" s="13">
        <f>J27+K27+L27+M27+N27</f>
        <v>250000</v>
      </c>
      <c r="J27" s="13">
        <v>250000</v>
      </c>
      <c r="K27" s="8"/>
      <c r="L27" s="8"/>
      <c r="M27" s="8"/>
      <c r="N27" s="8"/>
    </row>
    <row r="28" spans="1:14" hidden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8"/>
      <c r="L28" s="8"/>
      <c r="M28" s="8"/>
      <c r="N28" s="8"/>
    </row>
    <row r="29" spans="1:14" ht="26.25" customHeight="1" x14ac:dyDescent="0.25">
      <c r="A29" s="5" t="s">
        <v>6</v>
      </c>
      <c r="B29" s="5" t="s">
        <v>6</v>
      </c>
      <c r="C29" s="5" t="s">
        <v>6</v>
      </c>
      <c r="D29" s="5" t="s">
        <v>6</v>
      </c>
      <c r="E29" s="5" t="s">
        <v>6</v>
      </c>
      <c r="F29" s="5" t="s">
        <v>6</v>
      </c>
      <c r="G29" s="5" t="s">
        <v>6</v>
      </c>
      <c r="H29" s="18" t="s">
        <v>7</v>
      </c>
      <c r="I29" s="20">
        <f t="shared" ref="I29:N29" si="8">I22+I15+I25</f>
        <v>4561342</v>
      </c>
      <c r="J29" s="20">
        <f t="shared" si="8"/>
        <v>4561342</v>
      </c>
      <c r="K29" s="20">
        <f t="shared" si="8"/>
        <v>0</v>
      </c>
      <c r="L29" s="20">
        <f t="shared" si="8"/>
        <v>0</v>
      </c>
      <c r="M29" s="20">
        <f t="shared" si="8"/>
        <v>0</v>
      </c>
      <c r="N29" s="20">
        <f t="shared" si="8"/>
        <v>0</v>
      </c>
    </row>
    <row r="30" spans="1:14" x14ac:dyDescent="0.25">
      <c r="A30" s="11"/>
      <c r="B30" s="11"/>
      <c r="C30" s="11"/>
      <c r="D30" s="11"/>
      <c r="E30" s="11"/>
      <c r="F30" s="11"/>
      <c r="G30" s="11"/>
      <c r="H30" s="12"/>
      <c r="I30" s="12"/>
      <c r="J30" s="12"/>
      <c r="K30" s="12"/>
      <c r="L30" s="12"/>
      <c r="M30" s="12"/>
      <c r="N30" s="12"/>
    </row>
    <row r="31" spans="1:14" x14ac:dyDescent="0.25">
      <c r="A31" s="11"/>
      <c r="B31" s="11"/>
      <c r="C31" s="11"/>
      <c r="D31" s="11"/>
      <c r="E31" s="11"/>
      <c r="F31" s="11"/>
      <c r="G31" s="11"/>
      <c r="H31" s="12"/>
      <c r="I31" s="12"/>
      <c r="J31" s="12"/>
      <c r="K31" s="12"/>
      <c r="L31" s="12"/>
      <c r="M31" s="12"/>
      <c r="N31" s="12"/>
    </row>
    <row r="34" spans="2:10" x14ac:dyDescent="0.25">
      <c r="B34" s="4" t="s">
        <v>45</v>
      </c>
      <c r="J34" s="4" t="s">
        <v>46</v>
      </c>
    </row>
    <row r="35" spans="2:10" ht="15.6" hidden="1" x14ac:dyDescent="0.3">
      <c r="B35" s="1" t="s">
        <v>1</v>
      </c>
      <c r="J35" s="1" t="s">
        <v>2</v>
      </c>
    </row>
  </sheetData>
  <mergeCells count="16">
    <mergeCell ref="G12:G13"/>
    <mergeCell ref="H12:H13"/>
    <mergeCell ref="I12:I13"/>
    <mergeCell ref="J12:N12"/>
    <mergeCell ref="L2:N2"/>
    <mergeCell ref="B6:K6"/>
    <mergeCell ref="B7:K7"/>
    <mergeCell ref="B8:K8"/>
    <mergeCell ref="A10:B10"/>
    <mergeCell ref="A12:A13"/>
    <mergeCell ref="B12:B13"/>
    <mergeCell ref="C12:C13"/>
    <mergeCell ref="D12:D13"/>
    <mergeCell ref="E12:E13"/>
    <mergeCell ref="F12:F13"/>
    <mergeCell ref="L5:N5"/>
  </mergeCells>
  <pageMargins left="1.4960629921259843" right="0.51181102362204722" top="0.59055118110236227" bottom="0.35433070866141736" header="0.31496062992125984" footer="0.31496062992125984"/>
  <pageSetup paperSize="9" scale="58" fitToHeight="2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5</vt:lpstr>
      <vt:lpstr>'дод 5'!Заголовки_для_печати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FIN3</cp:lastModifiedBy>
  <cp:revision/>
  <cp:lastPrinted>2026-02-25T11:18:10Z</cp:lastPrinted>
  <dcterms:created xsi:type="dcterms:W3CDTF">2021-11-09T14:04:21Z</dcterms:created>
  <dcterms:modified xsi:type="dcterms:W3CDTF">2026-03-11T08:52:14Z</dcterms:modified>
  <cp:category/>
  <cp:contentStatus/>
</cp:coreProperties>
</file>