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Buh1\Desktop\бюджетний запит 2024-2026\"/>
    </mc:Choice>
  </mc:AlternateContent>
  <bookViews>
    <workbookView xWindow="390" yWindow="1005" windowWidth="27795" windowHeight="14385" tabRatio="522" activeTab="4"/>
  </bookViews>
  <sheets>
    <sheet name="Додаток1" sheetId="1" r:id="rId1"/>
    <sheet name="Додаток2 КПК3710160" sheetId="6" r:id="rId2"/>
    <sheet name="Додаток2 КПК3718600" sheetId="7" r:id="rId3"/>
    <sheet name="Додаток3 КПК3710160" sheetId="8" r:id="rId4"/>
    <sheet name="Додаток3 КПК3718600" sheetId="9" r:id="rId5"/>
  </sheets>
  <definedNames>
    <definedName name="_xlnm.Print_Area" localSheetId="0">Додаток1!$A$1:$BL$46</definedName>
    <definedName name="_xlnm.Print_Area" localSheetId="1">'Додаток2 КПК3710160'!$A$1:$BY$307</definedName>
    <definedName name="_xlnm.Print_Area" localSheetId="2">'Додаток2 КПК3718600'!$A$1:$BY$217</definedName>
    <definedName name="_xlnm.Print_Area" localSheetId="3">'Додаток3 КПК3710160'!$A$1:$BS$82</definedName>
    <definedName name="_xlnm.Print_Area" localSheetId="4">'Додаток3 КПК3718600'!$A$1:$BS$63</definedName>
  </definedNames>
  <calcPr calcId="152511"/>
</workbook>
</file>

<file path=xl/calcChain.xml><?xml version="1.0" encoding="utf-8"?>
<calcChain xmlns="http://schemas.openxmlformats.org/spreadsheetml/2006/main">
  <c r="BH196" i="7" l="1"/>
  <c r="AT196" i="7"/>
  <c r="AJ196" i="7"/>
  <c r="BH195" i="7"/>
  <c r="AT195" i="7"/>
  <c r="AJ195" i="7"/>
  <c r="BG186" i="7"/>
  <c r="AQ186" i="7"/>
  <c r="BG185" i="7"/>
  <c r="AQ185" i="7"/>
  <c r="AZ163" i="7"/>
  <c r="AK163" i="7"/>
  <c r="BO155" i="7"/>
  <c r="AZ155" i="7"/>
  <c r="AK155"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76" i="6"/>
  <c r="AT276" i="6"/>
  <c r="AJ276" i="6"/>
  <c r="BH275" i="6"/>
  <c r="AT275" i="6"/>
  <c r="AJ275" i="6"/>
  <c r="BH274" i="6"/>
  <c r="AT274" i="6"/>
  <c r="AJ274" i="6"/>
  <c r="BH273" i="6"/>
  <c r="AT273" i="6"/>
  <c r="AJ273" i="6"/>
  <c r="BH272" i="6"/>
  <c r="AT272" i="6"/>
  <c r="AJ272" i="6"/>
  <c r="BH271" i="6"/>
  <c r="AT271" i="6"/>
  <c r="AJ271" i="6"/>
  <c r="BH270" i="6"/>
  <c r="AT270" i="6"/>
  <c r="AJ270" i="6"/>
  <c r="BH269" i="6"/>
  <c r="AT269" i="6"/>
  <c r="AJ269" i="6"/>
  <c r="BH268" i="6"/>
  <c r="AT268" i="6"/>
  <c r="AJ268" i="6"/>
  <c r="BH267" i="6"/>
  <c r="AT267" i="6"/>
  <c r="AJ267" i="6"/>
  <c r="BH266" i="6"/>
  <c r="AT266" i="6"/>
  <c r="AJ266" i="6"/>
  <c r="BG257" i="6"/>
  <c r="AQ257" i="6"/>
  <c r="BG256" i="6"/>
  <c r="AQ256" i="6"/>
  <c r="BG255" i="6"/>
  <c r="AQ255" i="6"/>
  <c r="BG254" i="6"/>
  <c r="AQ254" i="6"/>
  <c r="BG253" i="6"/>
  <c r="AQ253" i="6"/>
  <c r="BG252" i="6"/>
  <c r="AQ252" i="6"/>
  <c r="BG251" i="6"/>
  <c r="AQ251" i="6"/>
  <c r="BG250" i="6"/>
  <c r="AQ250" i="6"/>
  <c r="BG249" i="6"/>
  <c r="AQ249" i="6"/>
  <c r="AZ226" i="6"/>
  <c r="AK226" i="6"/>
  <c r="BO218" i="6"/>
  <c r="AZ218" i="6"/>
  <c r="AK218" i="6"/>
  <c r="BD124" i="6"/>
  <c r="AJ124" i="6"/>
  <c r="BD123" i="6"/>
  <c r="AJ123" i="6"/>
  <c r="BD122" i="6"/>
  <c r="AJ122" i="6"/>
  <c r="BU114" i="6"/>
  <c r="BB114" i="6"/>
  <c r="AI114" i="6"/>
  <c r="BU113" i="6"/>
  <c r="BB113" i="6"/>
  <c r="AI113" i="6"/>
  <c r="BU112" i="6"/>
  <c r="BB112" i="6"/>
  <c r="AI112" i="6"/>
  <c r="BG102" i="6"/>
  <c r="AM102" i="6"/>
  <c r="BG94" i="6"/>
  <c r="AM94" i="6"/>
  <c r="BG93" i="6"/>
  <c r="AM93" i="6"/>
  <c r="BG92" i="6"/>
  <c r="AM92" i="6"/>
  <c r="BG91" i="6"/>
  <c r="AM91" i="6"/>
  <c r="BG90" i="6"/>
  <c r="AM90" i="6"/>
  <c r="BG89" i="6"/>
  <c r="AM89" i="6"/>
  <c r="BG88" i="6"/>
  <c r="AM88" i="6"/>
  <c r="BG87" i="6"/>
  <c r="AM87" i="6"/>
  <c r="BG86" i="6"/>
  <c r="AM86" i="6"/>
  <c r="BG85" i="6"/>
  <c r="AM85" i="6"/>
  <c r="BG84" i="6"/>
  <c r="AM84" i="6"/>
  <c r="BU76" i="6"/>
  <c r="BB76" i="6"/>
  <c r="AI76"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G48" i="6"/>
  <c r="AM48" i="6"/>
  <c r="BG47" i="6"/>
  <c r="AM47" i="6"/>
  <c r="BG46" i="6"/>
  <c r="AM46" i="6"/>
  <c r="BG45" i="6"/>
  <c r="AM45" i="6"/>
  <c r="BG44" i="6"/>
  <c r="AM44" i="6"/>
  <c r="BG43" i="6"/>
  <c r="AM43"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<sst xmlns="http://schemas.openxmlformats.org/spreadsheetml/2006/main" count="1909" uniqueCount="389">
  <si>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</si>
  <si>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</si>
  <si>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</si>
  <si>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</si>
  <si>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</si>
  <si>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</si>
  <si>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</si>
  <si>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</si>
  <si>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</si>
  <si>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</si>
  <si>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</si>
  <si>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</si>
  <si>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</si>
  <si>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</si>
  <si>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</si>
  <si>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</si>
  <si>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</si>
  <si>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</si>
  <si>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</si>
  <si>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</si>
  <si>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</si>
  <si>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</si>
  <si>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</si>
  <si>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</si>
  <si>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</si>
  <si>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</si>
  <si>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</si>
  <si>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</si>
  <si>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</si>
  <si>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</si>
  <si>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</si>
  <si>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</si>
  <si>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</si>
  <si>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</si>
  <si>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</si>
  <si>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</si>
  <si>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</si>
  <si>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</si>
  <si>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</si>
  <si>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</si>
  <si>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</si>
  <si>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</si>
  <si>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</si>
  <si>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</si>
  <si>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</si>
  <si>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</si>
  <si>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</si>
  <si>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</si>
  <si>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</si>
  <si>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</si>
  <si>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</si>
  <si>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</si>
  <si>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</si>
  <si>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</si>
  <si>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</si>
  <si>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</si>
  <si>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</si>
  <si>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</si>
  <si>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</si>
  <si>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</si>
  <si>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</si>
  <si>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</si>
  <si>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</si>
  <si>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</si>
  <si>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</si>
  <si>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</si>
  <si>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</si>
  <si>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</si>
  <si>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</si>
  <si>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</si>
  <si>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</si>
  <si>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</si>
  <si>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</si>
  <si>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</si>
  <si>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</si>
  <si>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</si>
  <si>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</si>
  <si>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</si>
  <si>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</si>
  <si>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</si>
  <si>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</si>
  <si>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</si>
  <si>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</si>
  <si>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</si>
  <si>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</si>
  <si>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</si>
  <si>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</si>
  <si>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</si>
  <si>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</si>
  <si>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</si>
  <si>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</si>
  <si>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</si>
  <si>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</si>
  <si>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</si>
  <si>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</si>
  <si>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</si>
  <si>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</si>
  <si>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</si>
  <si>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</si>
  <si>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</si>
  <si>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</si>
  <si>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</si>
  <si>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</si>
  <si>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</si>
  <si>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</si>
  <si>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</si>
  <si>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</si>
  <si>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</si>
  <si>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</si>
  <si>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</si>
  <si>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</si>
  <si>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</si>
  <si>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</si>
  <si>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</si>
  <si>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</si>
  <si>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</si>
  <si>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</si>
  <si>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</si>
  <si>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</si>
  <si>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</si>
  <si>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</si>
  <si>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</si>
  <si>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</si>
  <si>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</si>
  <si>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</si>
  <si>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</si>
  <si>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</si>
  <si>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</si>
  <si>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</si>
  <si>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</si>
  <si>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</si>
  <si>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</si>
  <si>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</si>
  <si>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</si>
  <si>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</si>
  <si>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</si>
  <si>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</si>
  <si>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</si>
  <si>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</si>
  <si>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</si>
  <si>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</si>
  <si>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</si>
  <si>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</si>
  <si>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</si>
  <si>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</si>
  <si>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</si>
  <si>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</si>
  <si>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</si>
  <si>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</si>
  <si>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</si>
  <si>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</si>
  <si>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</si>
  <si>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</si>
  <si>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</si>
  <si>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</si>
  <si>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</si>
  <si>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</si>
  <si>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</si>
  <si>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</si>
  <si>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</si>
  <si>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</si>
  <si>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</si>
  <si>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</si>
  <si>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</si>
  <si>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</si>
  <si>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</si>
  <si>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</si>
  <si>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</si>
  <si>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</si>
  <si>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</si>
  <si>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</si>
  <si>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</si>
  <si>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</si>
  <si>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</si>
  <si>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</si>
  <si>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</si>
  <si>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</si>
  <si>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</si>
  <si>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</si>
  <si>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</si>
  <si>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</si>
  <si>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</si>
  <si>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</si>
  <si>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</si>
  <si>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</si>
  <si>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</si>
  <si>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</si>
  <si>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</si>
  <si>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</si>
  <si>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</si>
  <si>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</si>
  <si>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</si>
  <si>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</si>
  <si>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</si>
  <si>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</si>
  <si>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</si>
  <si>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</si>
  <si>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</si>
  <si>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</si>
  <si>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</si>
  <si>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</si>
  <si>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</si>
  <si>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</si>
  <si>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</si>
  <si>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</si>
  <si>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</si>
  <si>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</si>
  <si>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</si>
  <si>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</si>
  <si>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</si>
  <si>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</si>
  <si>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</si>
  <si>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</si>
  <si>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</si>
  <si>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</si>
  <si>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</si>
  <si>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</si>
  <si>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</si>
  <si>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</si>
  <si>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3 - Забезпечення виконання сплати відсотків, передбачених кредитним договором з Північною екологічною фінансовою корпорацією (НЕФКО)</t>
  </si>
  <si>
    <t>A15:BL15</t>
  </si>
  <si>
    <t>Витрати на сплату відсотків по кредиту з Північною екологічною фінансовою корпорацією (НЕФКО)</t>
  </si>
  <si>
    <t>грн.</t>
  </si>
  <si>
    <t>Ціль державної політики № 1 - Формування та використання фінансових ресурсів для забезпечення завдань і функцій, які здійснюються виконавчими органами місцевого самоврядування</t>
  </si>
  <si>
    <t>A17:BL17</t>
  </si>
  <si>
    <t>Кількість розроблених нормативно-правових актів.</t>
  </si>
  <si>
    <t>од.</t>
  </si>
  <si>
    <t>Кількість розглянутих проектів та інших документів відповідно нормативно-правових актів, тощо.</t>
  </si>
  <si>
    <t>3710000</t>
  </si>
  <si>
    <t>Міське фінансове управління  Тернівської міської Ради</t>
  </si>
  <si>
    <t>3710160</t>
  </si>
  <si>
    <t>Керівництво і управління у відповідній сфері у містах (місті Києві), селищах, селах, територіальних громадах</t>
  </si>
  <si>
    <t>0111</t>
  </si>
  <si>
    <t>3718600</t>
  </si>
  <si>
    <t>Обслуговування місцевого боргу</t>
  </si>
  <si>
    <t>0170</t>
  </si>
  <si>
    <t xml:space="preserve"> </t>
  </si>
  <si>
    <t>Забезпечення реалізації державної бюджетної політики на території міста та у межах повноважень, координації та спрямовування діяльності органів виконавчих органів Тернівської міської ради, уповноважених на проведення контролю за дотриманням бюджетного  законодавства.</t>
  </si>
  <si>
    <t>(3)(7)</t>
  </si>
  <si>
    <t>21908086</t>
  </si>
  <si>
    <t>0459100000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</si>
  <si>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</si>
  <si>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</si>
  <si>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</si>
  <si>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</si>
  <si>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</si>
  <si>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</si>
  <si>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</si>
  <si>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</si>
  <si>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</si>
  <si>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</si>
  <si>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</si>
  <si>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</si>
  <si>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Благодійні внески, гранти та дарунки</t>
  </si>
  <si>
    <t>Інші надходження спеціального фонду (розписати за видами надходжень)</t>
  </si>
  <si>
    <t>Передача коштів із загального до спеціального фонду бюджету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</si>
  <si>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</si>
  <si>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</si>
  <si>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</si>
  <si>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</si>
  <si>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</si>
  <si>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</si>
  <si>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</si>
  <si>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</si>
  <si>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</si>
  <si>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Придбання обладнання і предметів довгострокового користування</t>
  </si>
  <si>
    <t xml:space="preserve"> Забезпечення здійснення наданих законодавством повноваженьу сфері бюджетної політики у м.Тернівка</t>
  </si>
  <si>
    <t>Придбання предметів довгострокового використання</t>
  </si>
  <si>
    <t>Затрат</t>
  </si>
  <si>
    <t xml:space="preserve">formula=RC[-16]+RC[-8]                          </t>
  </si>
  <si>
    <t>Кількість штатних одиниць всього</t>
  </si>
  <si>
    <t>Рішення Тернівської міської ради від 26.03.2012р. №320-19/VI "Про затвердження структури та загальної чисельності апарату Тернівської міської ради та її виконавчих органів"</t>
  </si>
  <si>
    <t>Кількість штатних одиниць - посадових осіб</t>
  </si>
  <si>
    <t>Кількість штатних одиниць - службовців</t>
  </si>
  <si>
    <t>Кількість штатних одиниць - обслуговуючого персоналу</t>
  </si>
  <si>
    <t>Продукту</t>
  </si>
  <si>
    <t>кількість вхідної кореспонденції (листи, звернення доручення тощо) всього</t>
  </si>
  <si>
    <t>Внутрішній облік</t>
  </si>
  <si>
    <t>Кількість вхідної кореспонденції (листи, звернення, доручення тощо) для виконання</t>
  </si>
  <si>
    <t>Кількість вхідної кореспонденції (листи, звернення, доручення тощо) для ознайомлення та використання у роботі</t>
  </si>
  <si>
    <t>кількість розроблених (прийнятих) нормативно-правових актів</t>
  </si>
  <si>
    <t>Кількість розглянутих проектів та інших документів відповідно до нормативно-правових актів, тощо</t>
  </si>
  <si>
    <t>Кількість  оргтехніки (БФП),які планується придбати</t>
  </si>
  <si>
    <t>Бухгалтерський облік</t>
  </si>
  <si>
    <t>кількість комп"ютерного  обладнання (ДБЖ), яке планується придбати</t>
  </si>
  <si>
    <t>Кількість  офісної мебелі(офісні крісла), які планується придбати</t>
  </si>
  <si>
    <t>Ефективності</t>
  </si>
  <si>
    <t>Кількість виконаних листів, звернень, заяв, скарг на одного працівника</t>
  </si>
  <si>
    <t>Розрахунок</t>
  </si>
  <si>
    <t>Кількість прийнятих та розглянутих нормативно-правових актів на одного працівника</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</si>
  <si>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</si>
  <si>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</si>
  <si>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</si>
  <si>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</si>
  <si>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</si>
  <si>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</si>
  <si>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</si>
  <si>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</si>
  <si>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</si>
  <si>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</si>
  <si>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</si>
  <si>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у тому числі оплата праці  штатних одиниць за загальним фондом, що враховані також у спеціальному фонді</t>
  </si>
  <si>
    <t>010 - Керівники</t>
  </si>
  <si>
    <t>030 - Спеціалісти</t>
  </si>
  <si>
    <t>050 - Службовці</t>
  </si>
  <si>
    <t>070 - Робітники</t>
  </si>
  <si>
    <t>УСЬОГО штатних одиниць</t>
  </si>
  <si>
    <t>з них штатні одиниці за загальним фондом, що враховані також у спеціальному фонді</t>
  </si>
  <si>
    <t>Забезпечення реалізації державної бюджетної політики на території міста та у межах повноважень,координації та спрямування діяльності виконавчих органів Тернівської міської ради, уповноважених на проведення контролю за дотриманням бюджетного законодавства.</t>
  </si>
  <si>
    <t>Здійснення міським фінансовим управлінням Тернівської міської ради наданих законодавством повноважень у сфері бюджетної політики м.Тернівка</t>
  </si>
  <si>
    <t>- Бюджетний кодекс України від 08.07.2010р. №2456-VI з урахуванням змін;_x000D_
- Закон України "Про місцеве самоврядування " від 21.05.1997р. №280/97-ВР  з урахуванням змін;_x000D_
- Рішення Тернівської міської ради від 20.10.2011р. №192-13/VI "Про Положення  про міське фінансове управління Тернівської міської ради" із змінами;_x000D_
- Рішення Тернівської міської ради від 26.03.2012р. №320-19/VI "Про затвердження структури та загальної чисельності апарату  Тернівської міської ради та ії виконавчих органів" із змінами.</t>
  </si>
  <si>
    <t xml:space="preserve"> Міським фінансове управління Тернівської міської ради здійснює реалізіцію державної бюджетної політики на території міста та у межах повноважень передбачених бюджетним Кодексом України , координацію та спрямовування діяльності виконавчих органів Тернівської міської ради,уповноважених на проведення контролю за дотриманням бюджетного законодавства. За 2022 рік виконання бюджету по доходам загального фонду склало 103,2%,бюджетні призначення, які затверджені у рішенні про бюджет міста на 2022 рік із змінами, профінансовані відповідно фактично освоєного обсягу по 73 бюджетним програмам.Кредиторська заборгованість станом на 01.01.2023року відсутня. _x000D_
З бюджету міста фінансувались 37 бюджетних установ. На 2023  рік було затверджено зі змінами  та  очікується проведення видатків по 77 бюджетним програмам. Прийнято та проналізовано звіти за 2022 рік по 73 бюджетним програмам. Проводиться робота по складанню проекту бюджету на 2024рік та прогнозу нат2025-2026роки._x000D_
 На  2024 рік  плануються   видатки на  суму  3582030 грн  для  здійснення функції із складання,виконання бюджету Тернівської міської територіальної громади ,а також інші функції пов'язані  з управлінням коштами бюджету у відповідності з законодавством  та забезпечення здійснення витрат бюджету від обсягу  надходження до бюджету на відповідний бюджетний період._x000D_
Прогнозні видатки  на 2025-2026 роки плануються для виконання міським фінансовим управлінням завдань у межах своїх повноважень .</t>
  </si>
  <si>
    <t xml:space="preserve">  У 2023 році за рахунок надхолження спеціального фонду  придбано  один  багато функційний пристрій на суму 21990грн.  та згідно рішення сесії №4563-23/VIII від 05.05.2023р."Про надання згоди на безоплатне прийняття майна/обладнання(портативні джерела живлення) до комунальної власності Тернівської міської територіальної громади" було передано портативне джерело малої потужності на суму 29021,51грн.    В пректі на 2024рік, та прогнозі на 2025-2026  надходження та видатки за рахунок спеціального фонду не заплановані.</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</si>
  <si>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</si>
  <si>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</si>
  <si>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</si>
  <si>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</si>
  <si>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</si>
  <si>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</si>
  <si>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</si>
  <si>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</si>
  <si>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</si>
  <si>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</si>
  <si>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</si>
  <si>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</si>
  <si>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</si>
  <si>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</si>
  <si>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</si>
  <si>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</si>
  <si>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</si>
  <si>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4) аналіз управління бюджетними зобов'язаннями та пропозиції щодо упорядкування бюджетних зобов'язань у 2024 році.</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</si>
  <si>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</si>
  <si>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</si>
  <si>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</si>
  <si>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</si>
  <si>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</si>
  <si>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</si>
  <si>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</si>
  <si>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</si>
  <si>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</si>
  <si>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</si>
  <si>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</si>
  <si>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</si>
  <si>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</si>
  <si>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(3)(7)(1)(0)(1)(6)(0)</t>
  </si>
  <si>
    <t>(0)(1)(6)(0)</t>
  </si>
  <si>
    <t>(0)(1)(1)(1)</t>
  </si>
  <si>
    <t>(3)(7)(1)</t>
  </si>
  <si>
    <t>Обслуговування зовнішніх боргових зобов`язань</t>
  </si>
  <si>
    <t>Забезпечення сплати відсотків по кредиту НЕФКО</t>
  </si>
  <si>
    <t>Витрати на оплату відсотків по кредиту.</t>
  </si>
  <si>
    <t>Договір, кошторис</t>
  </si>
  <si>
    <t>Кількість запланованих платежів по сплаті відсотків за користування кредитом.</t>
  </si>
  <si>
    <t>Договір, Графік виплат</t>
  </si>
  <si>
    <t>Середня сума сплачених відсотків за одне перерахування.</t>
  </si>
  <si>
    <t>Якості</t>
  </si>
  <si>
    <t>Відсоток своєчасно сплачених відсотків за користування кредитом.</t>
  </si>
  <si>
    <t>відс.</t>
  </si>
  <si>
    <t>Виконання зобов'язань по обслуговуванню кредиту міжнародної фінансової організації  Північної екологічної фінансової корпорації (НЕФКО) згідно договору ESC 9/18 від 31.12.2018року зі змінами ,для проводження заходів енергоефективності СЗШ №7</t>
  </si>
  <si>
    <t>Забезпечення сплати відсотків, передбачених кредитним логовором з Північною екологічною фінансовою корпорацією (НЕФКО).</t>
  </si>
  <si>
    <t>- Закон України "Про службу в органах місцевого самоврядування " від 07.06.2001р. №2493-ІІІ;_x000D_
- Рішення Тернівської міської ради від 20.10.2011р. №192-13/VI "Про Положення  про міське фінансове управління Тернівської міської ради" із змінами;_x000D_
- Рішення Тернівської міської ради від 25.10.2018р. №619-39/VIІ " Про залучення кредиту НЕФКО та гранту для фінансування інвестиційного проекту "Заходи енергоефективності в місті Тернівка"".</t>
  </si>
  <si>
    <t>У 2023 році сплата відсотків проводилась на отримані кредитні кошти за кредитним договором з Півничною екологічною фінансовою корпорацією (НЕФКО)  ESC 9/18 від 31.12.2018року  на суму  46733,00грн. На 2024 рік не планується.</t>
  </si>
  <si>
    <t>(3)(7)(1)(8)(6)(0)(0)</t>
  </si>
  <si>
    <t>(8)(6)(0)(0)</t>
  </si>
  <si>
    <t>(0)(1)(7)(0)</t>
  </si>
  <si>
    <t>1.Проектування ,монтаж і обслуговування пожежної сигналізації відповідно пункт 1.2,глава1,розділV правил пожежної безпеки України затвердженого наказом Міністерством внутрішних справ України №1417 від 30.12.2014р.</t>
  </si>
  <si>
    <t>розрахунок</t>
  </si>
  <si>
    <t>Приміщення установи не буде обладнано  системою протипожежного захисту відповідно до пункту 1.2 глави 1 розділу Vправил пожежної безпеки України затвердженого наказом Міністерством внутрішних справ України №1417 від 30.12.2014року.</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</si>
  <si>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</si>
  <si>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</si>
  <si>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</si>
  <si>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</si>
  <si>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</si>
  <si>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</si>
  <si>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</si>
  <si>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</si>
  <si>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</si>
  <si>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</si>
  <si>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</si>
  <si>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</si>
  <si>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</si>
  <si>
    <t xml:space="preserve">Є.О. Телевной </t>
  </si>
  <si>
    <t xml:space="preserve">С.М. Андрушкевич </t>
  </si>
  <si>
    <t xml:space="preserve">Начальник </t>
  </si>
  <si>
    <t xml:space="preserve">Начальник відділу бухгалтерського обліку,фінансової звітності та господарського обліку-головний бухгалтер </t>
  </si>
  <si>
    <t xml:space="preserve">Начальник відділу бухгалтерського обліку, фінансової звітності та господарського забезпечення- головний бухгалтер </t>
  </si>
  <si>
    <t xml:space="preserve">Начальник відділу  бухгалтерського обліку,фінансової звітності та господарського забезпечення -головний бухгалтер </t>
  </si>
  <si>
    <t xml:space="preserve">Начальник відділу бухгалтерського обліку, фінансової звітності та господарського забезпечення -головний бухгалтер </t>
  </si>
  <si>
    <t xml:space="preserve">Начальник відділу бухгалтерського обліку, фінансової звітності та господарського обліку-головний бухгалтер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</si>
</sst>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174" fontId="5" fillId="0" borderId="5"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 fillId="0" borderId="5" xfId="0" applyFont="1" applyBorder="1" applyAlignment="1">
      <alignment horizontal="lef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1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47"/>
  <sheetViews>
    <sheetView zoomScaleNormal="100" workbookViewId="0">
      <selection activeCell="AH45" sqref="AH45:AP45"/>
    </sheetView>
  </sheetViews>
  <sheetFormatPr defaultRowHeight="12.75" x14ac:dyDescent="0.2"/>
  <cols>
    <col min="1" max="64" width="2.85546875" customWidth="1"/>
    <col min="79" max="79" width="4.140625" hidden="1" customWidth="1"/>
  </cols>
  <sheetData>
    <row r="1" spans="1:80" ht="34.5" customHeight="1" x14ac:dyDescent="0.2">
      <c r="BA1" s="50" t="s">
        <v>215</v>
      </c>
      <c r="BB1" s="51"/>
      <c r="BC1" s="51"/>
      <c r="BD1" s="51"/>
      <c r="BE1" s="51"/>
      <c r="BF1" s="51"/>
      <c r="BG1" s="51"/>
      <c r="BH1" s="51"/>
      <c r="BI1" s="51"/>
      <c r="BJ1" s="51"/>
      <c r="BK1" s="51"/>
      <c r="BL1" s="51"/>
    </row>
    <row r="2" spans="1:80" x14ac:dyDescent="0.2">
      <c r="BA2" s="38"/>
      <c r="BB2" s="39"/>
      <c r="BC2" s="39"/>
      <c r="BD2" s="39"/>
      <c r="BE2" s="39"/>
      <c r="BF2" s="39"/>
      <c r="BG2" s="39"/>
      <c r="BH2" s="39"/>
      <c r="BI2" s="39"/>
      <c r="BJ2" s="39"/>
      <c r="BK2" s="39"/>
      <c r="BL2" s="39"/>
    </row>
    <row r="3" spans="1:80" ht="14.25" customHeight="1" x14ac:dyDescent="0.2">
      <c r="A3" s="54" t="s">
        <v>246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x14ac:dyDescent="0.2">
      <c r="A5" s="27" t="s">
        <v>199</v>
      </c>
      <c r="B5" s="151" t="s">
        <v>229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57" t="s">
        <v>238</v>
      </c>
      <c r="AI5" s="57"/>
      <c r="AJ5" s="57"/>
      <c r="AK5" s="57"/>
      <c r="AL5" s="57"/>
      <c r="AM5" s="57"/>
      <c r="AN5" s="57"/>
      <c r="AO5" s="57"/>
      <c r="AP5" s="57"/>
      <c r="AQ5" s="57"/>
      <c r="AR5" s="57"/>
      <c r="AS5" s="24"/>
      <c r="AT5" s="24"/>
      <c r="AU5" s="156" t="s">
        <v>239</v>
      </c>
      <c r="AV5" s="57"/>
      <c r="AW5" s="57"/>
      <c r="AX5" s="57"/>
      <c r="AY5" s="57"/>
      <c r="AZ5" s="57"/>
      <c r="BA5" s="57"/>
      <c r="BB5" s="57"/>
      <c r="BC5" s="24"/>
      <c r="BD5" s="24"/>
      <c r="BE5" s="156" t="s">
        <v>240</v>
      </c>
      <c r="BF5" s="57"/>
      <c r="BG5" s="57"/>
      <c r="BH5" s="57"/>
      <c r="BI5" s="57"/>
      <c r="BJ5" s="57"/>
      <c r="BK5" s="57"/>
      <c r="BL5" s="57"/>
    </row>
    <row r="6" spans="1:80" s="23" customFormat="1" ht="24.75" customHeight="1" x14ac:dyDescent="0.2">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206</v>
      </c>
      <c r="AI6" s="55"/>
      <c r="AJ6" s="55"/>
      <c r="AK6" s="55"/>
      <c r="AL6" s="55"/>
      <c r="AM6" s="55"/>
      <c r="AN6" s="55"/>
      <c r="AO6" s="55"/>
      <c r="AP6" s="55"/>
      <c r="AQ6" s="55"/>
      <c r="AR6" s="55"/>
      <c r="AS6" s="22"/>
      <c r="AT6" s="22"/>
      <c r="AU6" s="55" t="s">
        <v>197</v>
      </c>
      <c r="AV6" s="55"/>
      <c r="AW6" s="55"/>
      <c r="AX6" s="55"/>
      <c r="AY6" s="55"/>
      <c r="AZ6" s="55"/>
      <c r="BA6" s="55"/>
      <c r="BB6" s="55"/>
      <c r="BC6" s="22"/>
      <c r="BD6" s="22"/>
      <c r="BE6" s="55" t="s">
        <v>198</v>
      </c>
      <c r="BF6" s="55"/>
      <c r="BG6" s="55"/>
      <c r="BH6" s="55"/>
      <c r="BI6" s="55"/>
      <c r="BJ6" s="55"/>
      <c r="BK6" s="55"/>
      <c r="BL6" s="55"/>
    </row>
    <row r="7" spans="1:80" ht="15" customHeight="1" x14ac:dyDescent="0.2"/>
    <row r="8" spans="1:80" ht="14.25" customHeight="1" x14ac:dyDescent="0.2">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30" customHeight="1" x14ac:dyDescent="0.2">
      <c r="A9" s="149" t="s">
        <v>237</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x14ac:dyDescent="0.2">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
      <c r="A12" s="58" t="s">
        <v>203</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242</v>
      </c>
      <c r="AJ12" s="45"/>
      <c r="AK12" s="45"/>
      <c r="AL12" s="45"/>
      <c r="AM12" s="45"/>
      <c r="AN12" s="45"/>
      <c r="AO12" s="45" t="s">
        <v>243</v>
      </c>
      <c r="AP12" s="45"/>
      <c r="AQ12" s="45"/>
      <c r="AR12" s="45"/>
      <c r="AS12" s="45"/>
      <c r="AT12" s="45"/>
      <c r="AU12" s="45" t="s">
        <v>244</v>
      </c>
      <c r="AV12" s="45"/>
      <c r="AW12" s="45"/>
      <c r="AX12" s="45"/>
      <c r="AY12" s="45"/>
      <c r="AZ12" s="45"/>
      <c r="BA12" s="45" t="s">
        <v>245</v>
      </c>
      <c r="BB12" s="45"/>
      <c r="BC12" s="45"/>
      <c r="BD12" s="45"/>
      <c r="BE12" s="45"/>
      <c r="BF12" s="45"/>
      <c r="BG12" s="45" t="s">
        <v>247</v>
      </c>
      <c r="BH12" s="45"/>
      <c r="BI12" s="45"/>
      <c r="BJ12" s="45"/>
      <c r="BK12" s="45"/>
      <c r="BL12" s="45"/>
    </row>
    <row r="13" spans="1:80" ht="15" customHeight="1" x14ac:dyDescent="0.2">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
      <c r="A14" s="64" t="s">
        <v>204</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200</v>
      </c>
    </row>
    <row r="15" spans="1:80" s="8" customFormat="1" ht="12.75" customHeight="1" x14ac:dyDescent="0.2">
      <c r="A15" s="138" t="s">
        <v>219</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201</v>
      </c>
      <c r="CB15" s="130" t="s">
        <v>220</v>
      </c>
    </row>
    <row r="16" spans="1:80" s="137" customFormat="1" ht="25.5" customHeight="1" x14ac:dyDescent="0.2">
      <c r="A16" s="131" t="s">
        <v>221</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222</v>
      </c>
      <c r="Y16" s="132"/>
      <c r="Z16" s="132"/>
      <c r="AA16" s="132"/>
      <c r="AB16" s="132"/>
      <c r="AC16" s="132"/>
      <c r="AD16" s="132"/>
      <c r="AE16" s="132"/>
      <c r="AF16" s="132"/>
      <c r="AG16" s="132"/>
      <c r="AH16" s="133"/>
      <c r="AI16" s="134">
        <v>171695.89</v>
      </c>
      <c r="AJ16" s="135"/>
      <c r="AK16" s="135"/>
      <c r="AL16" s="135"/>
      <c r="AM16" s="135"/>
      <c r="AN16" s="136"/>
      <c r="AO16" s="134">
        <v>46733</v>
      </c>
      <c r="AP16" s="135"/>
      <c r="AQ16" s="135"/>
      <c r="AR16" s="135"/>
      <c r="AS16" s="135"/>
      <c r="AT16" s="136"/>
      <c r="AU16" s="134">
        <v>0</v>
      </c>
      <c r="AV16" s="135"/>
      <c r="AW16" s="135"/>
      <c r="AX16" s="135"/>
      <c r="AY16" s="135"/>
      <c r="AZ16" s="136"/>
      <c r="BA16" s="134">
        <v>0</v>
      </c>
      <c r="BB16" s="135"/>
      <c r="BC16" s="135"/>
      <c r="BD16" s="135"/>
      <c r="BE16" s="135"/>
      <c r="BF16" s="136"/>
      <c r="BG16" s="134">
        <v>0</v>
      </c>
      <c r="BH16" s="135"/>
      <c r="BI16" s="135"/>
      <c r="BJ16" s="135"/>
      <c r="BK16" s="135"/>
      <c r="BL16" s="136"/>
    </row>
    <row r="17" spans="1:80" s="8" customFormat="1" ht="12.75" customHeight="1" x14ac:dyDescent="0.2">
      <c r="A17" s="138" t="s">
        <v>223</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40"/>
      <c r="BM17" s="137"/>
      <c r="BN17" s="137"/>
      <c r="BO17" s="137"/>
      <c r="BP17" s="137"/>
      <c r="BQ17" s="137"/>
      <c r="BR17" s="137"/>
      <c r="BS17" s="137"/>
      <c r="BT17" s="137"/>
      <c r="BU17" s="137"/>
      <c r="BV17" s="137"/>
      <c r="BW17" s="137"/>
      <c r="BX17" s="137"/>
      <c r="BY17" s="137"/>
      <c r="BZ17" s="137"/>
      <c r="CB17" s="130" t="s">
        <v>224</v>
      </c>
    </row>
    <row r="18" spans="1:80" s="137" customFormat="1" ht="12.75" customHeight="1" x14ac:dyDescent="0.2">
      <c r="A18" s="131" t="s">
        <v>225</v>
      </c>
      <c r="B18" s="132"/>
      <c r="C18" s="132"/>
      <c r="D18" s="132"/>
      <c r="E18" s="132"/>
      <c r="F18" s="132"/>
      <c r="G18" s="132"/>
      <c r="H18" s="132"/>
      <c r="I18" s="132"/>
      <c r="J18" s="132"/>
      <c r="K18" s="132"/>
      <c r="L18" s="132"/>
      <c r="M18" s="132"/>
      <c r="N18" s="132"/>
      <c r="O18" s="132"/>
      <c r="P18" s="132"/>
      <c r="Q18" s="132"/>
      <c r="R18" s="132"/>
      <c r="S18" s="132"/>
      <c r="T18" s="132"/>
      <c r="U18" s="132"/>
      <c r="V18" s="132"/>
      <c r="W18" s="133"/>
      <c r="X18" s="131" t="s">
        <v>226</v>
      </c>
      <c r="Y18" s="132"/>
      <c r="Z18" s="132"/>
      <c r="AA18" s="132"/>
      <c r="AB18" s="132"/>
      <c r="AC18" s="132"/>
      <c r="AD18" s="132"/>
      <c r="AE18" s="132"/>
      <c r="AF18" s="132"/>
      <c r="AG18" s="132"/>
      <c r="AH18" s="133"/>
      <c r="AI18" s="134">
        <v>111</v>
      </c>
      <c r="AJ18" s="135"/>
      <c r="AK18" s="135"/>
      <c r="AL18" s="135"/>
      <c r="AM18" s="135"/>
      <c r="AN18" s="136"/>
      <c r="AO18" s="134">
        <v>64</v>
      </c>
      <c r="AP18" s="135"/>
      <c r="AQ18" s="135"/>
      <c r="AR18" s="135"/>
      <c r="AS18" s="135"/>
      <c r="AT18" s="136"/>
      <c r="AU18" s="134">
        <v>72</v>
      </c>
      <c r="AV18" s="135"/>
      <c r="AW18" s="135"/>
      <c r="AX18" s="135"/>
      <c r="AY18" s="135"/>
      <c r="AZ18" s="136"/>
      <c r="BA18" s="134">
        <v>74</v>
      </c>
      <c r="BB18" s="135"/>
      <c r="BC18" s="135"/>
      <c r="BD18" s="135"/>
      <c r="BE18" s="135"/>
      <c r="BF18" s="136"/>
      <c r="BG18" s="134">
        <v>74</v>
      </c>
      <c r="BH18" s="135"/>
      <c r="BI18" s="135"/>
      <c r="BJ18" s="135"/>
      <c r="BK18" s="135"/>
      <c r="BL18" s="136"/>
    </row>
    <row r="19" spans="1:80" s="137" customFormat="1" ht="25.5" customHeight="1" x14ac:dyDescent="0.2">
      <c r="A19" s="131" t="s">
        <v>227</v>
      </c>
      <c r="B19" s="132"/>
      <c r="C19" s="132"/>
      <c r="D19" s="132"/>
      <c r="E19" s="132"/>
      <c r="F19" s="132"/>
      <c r="G19" s="132"/>
      <c r="H19" s="132"/>
      <c r="I19" s="132"/>
      <c r="J19" s="132"/>
      <c r="K19" s="132"/>
      <c r="L19" s="132"/>
      <c r="M19" s="132"/>
      <c r="N19" s="132"/>
      <c r="O19" s="132"/>
      <c r="P19" s="132"/>
      <c r="Q19" s="132"/>
      <c r="R19" s="132"/>
      <c r="S19" s="132"/>
      <c r="T19" s="132"/>
      <c r="U19" s="132"/>
      <c r="V19" s="132"/>
      <c r="W19" s="133"/>
      <c r="X19" s="131" t="s">
        <v>226</v>
      </c>
      <c r="Y19" s="132"/>
      <c r="Z19" s="132"/>
      <c r="AA19" s="132"/>
      <c r="AB19" s="132"/>
      <c r="AC19" s="132"/>
      <c r="AD19" s="132"/>
      <c r="AE19" s="132"/>
      <c r="AF19" s="132"/>
      <c r="AG19" s="132"/>
      <c r="AH19" s="133"/>
      <c r="AI19" s="134">
        <v>56</v>
      </c>
      <c r="AJ19" s="135"/>
      <c r="AK19" s="135"/>
      <c r="AL19" s="135"/>
      <c r="AM19" s="135"/>
      <c r="AN19" s="136"/>
      <c r="AO19" s="134">
        <v>36</v>
      </c>
      <c r="AP19" s="135"/>
      <c r="AQ19" s="135"/>
      <c r="AR19" s="135"/>
      <c r="AS19" s="135"/>
      <c r="AT19" s="136"/>
      <c r="AU19" s="134">
        <v>26</v>
      </c>
      <c r="AV19" s="135"/>
      <c r="AW19" s="135"/>
      <c r="AX19" s="135"/>
      <c r="AY19" s="135"/>
      <c r="AZ19" s="136"/>
      <c r="BA19" s="134">
        <v>26</v>
      </c>
      <c r="BB19" s="135"/>
      <c r="BC19" s="135"/>
      <c r="BD19" s="135"/>
      <c r="BE19" s="135"/>
      <c r="BF19" s="136"/>
      <c r="BG19" s="134">
        <v>26</v>
      </c>
      <c r="BH19" s="135"/>
      <c r="BI19" s="135"/>
      <c r="BJ19" s="135"/>
      <c r="BK19" s="135"/>
      <c r="BL19" s="136"/>
    </row>
    <row r="21" spans="1:80" x14ac:dyDescent="0.2">
      <c r="A21" s="56" t="s">
        <v>248</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row>
    <row r="22" spans="1:80" x14ac:dyDescent="0.2">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row>
    <row r="23" spans="1:80" ht="15" customHeight="1" x14ac:dyDescent="0.2">
      <c r="A23" s="52" t="s">
        <v>241</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row>
    <row r="24" spans="1:80" ht="84.75" customHeight="1" x14ac:dyDescent="0.2">
      <c r="A24" s="45" t="s">
        <v>207</v>
      </c>
      <c r="B24" s="45"/>
      <c r="C24" s="45"/>
      <c r="D24" s="45"/>
      <c r="E24" s="45"/>
      <c r="F24" s="45" t="s">
        <v>193</v>
      </c>
      <c r="G24" s="45"/>
      <c r="H24" s="45"/>
      <c r="I24" s="45"/>
      <c r="J24" s="45" t="s">
        <v>144</v>
      </c>
      <c r="K24" s="45"/>
      <c r="L24" s="45"/>
      <c r="M24" s="45"/>
      <c r="N24" s="45" t="s">
        <v>194</v>
      </c>
      <c r="O24" s="45"/>
      <c r="P24" s="45"/>
      <c r="Q24" s="45"/>
      <c r="R24" s="45"/>
      <c r="S24" s="45"/>
      <c r="T24" s="45"/>
      <c r="U24" s="45"/>
      <c r="V24" s="45"/>
      <c r="W24" s="45"/>
      <c r="X24" s="45"/>
      <c r="Y24" s="45"/>
      <c r="Z24" s="45"/>
      <c r="AA24" s="45"/>
      <c r="AB24" s="45"/>
      <c r="AC24" s="45"/>
      <c r="AD24" s="45" t="s">
        <v>242</v>
      </c>
      <c r="AE24" s="45"/>
      <c r="AF24" s="45"/>
      <c r="AG24" s="45"/>
      <c r="AH24" s="45"/>
      <c r="AI24" s="45"/>
      <c r="AJ24" s="45" t="s">
        <v>243</v>
      </c>
      <c r="AK24" s="45"/>
      <c r="AL24" s="45"/>
      <c r="AM24" s="45"/>
      <c r="AN24" s="45"/>
      <c r="AO24" s="45"/>
      <c r="AP24" s="45" t="s">
        <v>244</v>
      </c>
      <c r="AQ24" s="45"/>
      <c r="AR24" s="45"/>
      <c r="AS24" s="45"/>
      <c r="AT24" s="45"/>
      <c r="AU24" s="45"/>
      <c r="AV24" s="45" t="s">
        <v>245</v>
      </c>
      <c r="AW24" s="45"/>
      <c r="AX24" s="45"/>
      <c r="AY24" s="45"/>
      <c r="AZ24" s="45"/>
      <c r="BA24" s="45"/>
      <c r="BB24" s="45" t="s">
        <v>247</v>
      </c>
      <c r="BC24" s="45"/>
      <c r="BD24" s="45"/>
      <c r="BE24" s="45"/>
      <c r="BF24" s="45"/>
      <c r="BG24" s="45"/>
      <c r="BH24" s="45" t="s">
        <v>195</v>
      </c>
      <c r="BI24" s="45"/>
      <c r="BJ24" s="45"/>
      <c r="BK24" s="45"/>
      <c r="BL24" s="45"/>
    </row>
    <row r="25" spans="1:80" ht="15" customHeight="1" x14ac:dyDescent="0.2">
      <c r="A25" s="46">
        <v>1</v>
      </c>
      <c r="B25" s="46"/>
      <c r="C25" s="46"/>
      <c r="D25" s="46"/>
      <c r="E25" s="46"/>
      <c r="F25" s="46">
        <v>2</v>
      </c>
      <c r="G25" s="46"/>
      <c r="H25" s="46"/>
      <c r="I25" s="46"/>
      <c r="J25" s="46">
        <v>3</v>
      </c>
      <c r="K25" s="46"/>
      <c r="L25" s="46"/>
      <c r="M25" s="46"/>
      <c r="N25" s="46">
        <v>4</v>
      </c>
      <c r="O25" s="46"/>
      <c r="P25" s="46"/>
      <c r="Q25" s="46"/>
      <c r="R25" s="46"/>
      <c r="S25" s="46"/>
      <c r="T25" s="46"/>
      <c r="U25" s="46"/>
      <c r="V25" s="46"/>
      <c r="W25" s="46"/>
      <c r="X25" s="46"/>
      <c r="Y25" s="46"/>
      <c r="Z25" s="46"/>
      <c r="AA25" s="46"/>
      <c r="AB25" s="46"/>
      <c r="AC25" s="46"/>
      <c r="AD25" s="46">
        <v>5</v>
      </c>
      <c r="AE25" s="46"/>
      <c r="AF25" s="46"/>
      <c r="AG25" s="46"/>
      <c r="AH25" s="46"/>
      <c r="AI25" s="46"/>
      <c r="AJ25" s="46">
        <v>6</v>
      </c>
      <c r="AK25" s="46"/>
      <c r="AL25" s="46"/>
      <c r="AM25" s="46"/>
      <c r="AN25" s="46"/>
      <c r="AO25" s="46"/>
      <c r="AP25" s="46">
        <v>7</v>
      </c>
      <c r="AQ25" s="46"/>
      <c r="AR25" s="46"/>
      <c r="AS25" s="46"/>
      <c r="AT25" s="46"/>
      <c r="AU25" s="46"/>
      <c r="AV25" s="46">
        <v>8</v>
      </c>
      <c r="AW25" s="46"/>
      <c r="AX25" s="46"/>
      <c r="AY25" s="46"/>
      <c r="AZ25" s="46"/>
      <c r="BA25" s="46"/>
      <c r="BB25" s="46">
        <v>9</v>
      </c>
      <c r="BC25" s="46"/>
      <c r="BD25" s="46"/>
      <c r="BE25" s="46"/>
      <c r="BF25" s="46"/>
      <c r="BG25" s="46"/>
      <c r="BH25" s="46">
        <v>10</v>
      </c>
      <c r="BI25" s="46"/>
      <c r="BJ25" s="46"/>
      <c r="BK25" s="46"/>
      <c r="BL25" s="46"/>
    </row>
    <row r="26" spans="1:80" ht="9.75" hidden="1" customHeight="1" x14ac:dyDescent="0.2">
      <c r="A26" s="44" t="s">
        <v>23</v>
      </c>
      <c r="B26" s="44"/>
      <c r="C26" s="44"/>
      <c r="D26" s="44"/>
      <c r="E26" s="44"/>
      <c r="F26" s="44" t="s">
        <v>202</v>
      </c>
      <c r="G26" s="44"/>
      <c r="H26" s="44"/>
      <c r="I26" s="44"/>
      <c r="J26" s="44" t="s">
        <v>145</v>
      </c>
      <c r="K26" s="44"/>
      <c r="L26" s="44"/>
      <c r="M26" s="44"/>
      <c r="N26" s="44" t="s">
        <v>24</v>
      </c>
      <c r="O26" s="44"/>
      <c r="P26" s="44"/>
      <c r="Q26" s="44"/>
      <c r="R26" s="44"/>
      <c r="S26" s="44"/>
      <c r="T26" s="44"/>
      <c r="U26" s="44"/>
      <c r="V26" s="44"/>
      <c r="W26" s="44"/>
      <c r="X26" s="44"/>
      <c r="Y26" s="44"/>
      <c r="Z26" s="44"/>
      <c r="AA26" s="44"/>
      <c r="AB26" s="44"/>
      <c r="AC26" s="44"/>
      <c r="AD26" s="49" t="s">
        <v>72</v>
      </c>
      <c r="AE26" s="49"/>
      <c r="AF26" s="49"/>
      <c r="AG26" s="49"/>
      <c r="AH26" s="49"/>
      <c r="AI26" s="49"/>
      <c r="AJ26" s="49" t="s">
        <v>73</v>
      </c>
      <c r="AK26" s="49"/>
      <c r="AL26" s="49"/>
      <c r="AM26" s="49"/>
      <c r="AN26" s="49"/>
      <c r="AO26" s="49"/>
      <c r="AP26" s="49" t="s">
        <v>74</v>
      </c>
      <c r="AQ26" s="49"/>
      <c r="AR26" s="49"/>
      <c r="AS26" s="49"/>
      <c r="AT26" s="49"/>
      <c r="AU26" s="49"/>
      <c r="AV26" s="49" t="s">
        <v>75</v>
      </c>
      <c r="AW26" s="49"/>
      <c r="AX26" s="49"/>
      <c r="AY26" s="49"/>
      <c r="AZ26" s="49"/>
      <c r="BA26" s="49"/>
      <c r="BB26" s="49" t="s">
        <v>76</v>
      </c>
      <c r="BC26" s="49"/>
      <c r="BD26" s="49"/>
      <c r="BE26" s="49"/>
      <c r="BF26" s="49"/>
      <c r="BG26" s="49"/>
      <c r="BH26" s="44" t="s">
        <v>196</v>
      </c>
      <c r="BI26" s="44"/>
      <c r="BJ26" s="44"/>
      <c r="BK26" s="44"/>
      <c r="BL26" s="44"/>
      <c r="CA26" t="s">
        <v>25</v>
      </c>
    </row>
    <row r="27" spans="1:80" s="9" customFormat="1" ht="25.5" customHeight="1" x14ac:dyDescent="0.2">
      <c r="A27" s="141" t="s">
        <v>228</v>
      </c>
      <c r="B27" s="139"/>
      <c r="C27" s="139"/>
      <c r="D27" s="139"/>
      <c r="E27" s="140"/>
      <c r="F27" s="142"/>
      <c r="G27" s="142"/>
      <c r="H27" s="142"/>
      <c r="I27" s="142"/>
      <c r="J27" s="143" t="s">
        <v>1</v>
      </c>
      <c r="K27" s="142"/>
      <c r="L27" s="142"/>
      <c r="M27" s="142"/>
      <c r="N27" s="138" t="s">
        <v>229</v>
      </c>
      <c r="O27" s="139"/>
      <c r="P27" s="139"/>
      <c r="Q27" s="139"/>
      <c r="R27" s="139"/>
      <c r="S27" s="139"/>
      <c r="T27" s="139"/>
      <c r="U27" s="139"/>
      <c r="V27" s="139"/>
      <c r="W27" s="139"/>
      <c r="X27" s="139"/>
      <c r="Y27" s="139"/>
      <c r="Z27" s="139"/>
      <c r="AA27" s="139"/>
      <c r="AB27" s="139"/>
      <c r="AC27" s="140"/>
      <c r="AD27" s="144">
        <v>3150491.7600000002</v>
      </c>
      <c r="AE27" s="144"/>
      <c r="AF27" s="144"/>
      <c r="AG27" s="144"/>
      <c r="AH27" s="144"/>
      <c r="AI27" s="144"/>
      <c r="AJ27" s="144">
        <v>3620883</v>
      </c>
      <c r="AK27" s="144"/>
      <c r="AL27" s="144"/>
      <c r="AM27" s="144"/>
      <c r="AN27" s="144"/>
      <c r="AO27" s="144"/>
      <c r="AP27" s="144">
        <v>3582030</v>
      </c>
      <c r="AQ27" s="144"/>
      <c r="AR27" s="144"/>
      <c r="AS27" s="144"/>
      <c r="AT27" s="144"/>
      <c r="AU27" s="144"/>
      <c r="AV27" s="144">
        <v>3598577</v>
      </c>
      <c r="AW27" s="144"/>
      <c r="AX27" s="144"/>
      <c r="AY27" s="144"/>
      <c r="AZ27" s="144"/>
      <c r="BA27" s="144"/>
      <c r="BB27" s="144">
        <v>3613413</v>
      </c>
      <c r="BC27" s="144"/>
      <c r="BD27" s="144"/>
      <c r="BE27" s="144"/>
      <c r="BF27" s="144"/>
      <c r="BG27" s="144"/>
      <c r="BH27" s="142"/>
      <c r="BI27" s="142"/>
      <c r="BJ27" s="142"/>
      <c r="BK27" s="142"/>
      <c r="BL27" s="142"/>
      <c r="CA27" s="9" t="s">
        <v>26</v>
      </c>
    </row>
    <row r="28" spans="1:80" s="137" customFormat="1" ht="38.25" customHeight="1" x14ac:dyDescent="0.2">
      <c r="A28" s="145" t="s">
        <v>230</v>
      </c>
      <c r="B28" s="132"/>
      <c r="C28" s="132"/>
      <c r="D28" s="132"/>
      <c r="E28" s="133"/>
      <c r="F28" s="146">
        <v>160</v>
      </c>
      <c r="G28" s="146"/>
      <c r="H28" s="146"/>
      <c r="I28" s="146"/>
      <c r="J28" s="147" t="s">
        <v>232</v>
      </c>
      <c r="K28" s="146"/>
      <c r="L28" s="146"/>
      <c r="M28" s="146"/>
      <c r="N28" s="131" t="s">
        <v>231</v>
      </c>
      <c r="O28" s="132"/>
      <c r="P28" s="132"/>
      <c r="Q28" s="132"/>
      <c r="R28" s="132"/>
      <c r="S28" s="132"/>
      <c r="T28" s="132"/>
      <c r="U28" s="132"/>
      <c r="V28" s="132"/>
      <c r="W28" s="132"/>
      <c r="X28" s="132"/>
      <c r="Y28" s="132"/>
      <c r="Z28" s="132"/>
      <c r="AA28" s="132"/>
      <c r="AB28" s="132"/>
      <c r="AC28" s="133"/>
      <c r="AD28" s="148">
        <v>2978795.87</v>
      </c>
      <c r="AE28" s="148"/>
      <c r="AF28" s="148"/>
      <c r="AG28" s="148"/>
      <c r="AH28" s="148"/>
      <c r="AI28" s="148"/>
      <c r="AJ28" s="148">
        <v>3574150</v>
      </c>
      <c r="AK28" s="148"/>
      <c r="AL28" s="148"/>
      <c r="AM28" s="148"/>
      <c r="AN28" s="148"/>
      <c r="AO28" s="148"/>
      <c r="AP28" s="148">
        <v>3582030</v>
      </c>
      <c r="AQ28" s="148"/>
      <c r="AR28" s="148"/>
      <c r="AS28" s="148"/>
      <c r="AT28" s="148"/>
      <c r="AU28" s="148"/>
      <c r="AV28" s="148">
        <v>3598577</v>
      </c>
      <c r="AW28" s="148"/>
      <c r="AX28" s="148"/>
      <c r="AY28" s="148"/>
      <c r="AZ28" s="148"/>
      <c r="BA28" s="148"/>
      <c r="BB28" s="148">
        <v>3613413</v>
      </c>
      <c r="BC28" s="148"/>
      <c r="BD28" s="148"/>
      <c r="BE28" s="148"/>
      <c r="BF28" s="148"/>
      <c r="BG28" s="148"/>
      <c r="BH28" s="146">
        <v>1</v>
      </c>
      <c r="BI28" s="146"/>
      <c r="BJ28" s="146"/>
      <c r="BK28" s="146"/>
      <c r="BL28" s="146"/>
    </row>
    <row r="29" spans="1:80" s="137" customFormat="1" ht="12.75" customHeight="1" x14ac:dyDescent="0.2">
      <c r="A29" s="145" t="s">
        <v>233</v>
      </c>
      <c r="B29" s="132"/>
      <c r="C29" s="132"/>
      <c r="D29" s="132"/>
      <c r="E29" s="133"/>
      <c r="F29" s="146">
        <v>8600</v>
      </c>
      <c r="G29" s="146"/>
      <c r="H29" s="146"/>
      <c r="I29" s="146"/>
      <c r="J29" s="147" t="s">
        <v>235</v>
      </c>
      <c r="K29" s="146"/>
      <c r="L29" s="146"/>
      <c r="M29" s="146"/>
      <c r="N29" s="131" t="s">
        <v>234</v>
      </c>
      <c r="O29" s="132"/>
      <c r="P29" s="132"/>
      <c r="Q29" s="132"/>
      <c r="R29" s="132"/>
      <c r="S29" s="132"/>
      <c r="T29" s="132"/>
      <c r="U29" s="132"/>
      <c r="V29" s="132"/>
      <c r="W29" s="132"/>
      <c r="X29" s="132"/>
      <c r="Y29" s="132"/>
      <c r="Z29" s="132"/>
      <c r="AA29" s="132"/>
      <c r="AB29" s="132"/>
      <c r="AC29" s="133"/>
      <c r="AD29" s="148">
        <v>171695.89</v>
      </c>
      <c r="AE29" s="148"/>
      <c r="AF29" s="148"/>
      <c r="AG29" s="148"/>
      <c r="AH29" s="148"/>
      <c r="AI29" s="148"/>
      <c r="AJ29" s="148">
        <v>46733</v>
      </c>
      <c r="AK29" s="148"/>
      <c r="AL29" s="148"/>
      <c r="AM29" s="148"/>
      <c r="AN29" s="148"/>
      <c r="AO29" s="148"/>
      <c r="AP29" s="148">
        <v>0</v>
      </c>
      <c r="AQ29" s="148"/>
      <c r="AR29" s="148"/>
      <c r="AS29" s="148"/>
      <c r="AT29" s="148"/>
      <c r="AU29" s="148"/>
      <c r="AV29" s="148">
        <v>0</v>
      </c>
      <c r="AW29" s="148"/>
      <c r="AX29" s="148"/>
      <c r="AY29" s="148"/>
      <c r="AZ29" s="148"/>
      <c r="BA29" s="148"/>
      <c r="BB29" s="148">
        <v>0</v>
      </c>
      <c r="BC29" s="148"/>
      <c r="BD29" s="148"/>
      <c r="BE29" s="148"/>
      <c r="BF29" s="148"/>
      <c r="BG29" s="148"/>
      <c r="BH29" s="146">
        <v>3</v>
      </c>
      <c r="BI29" s="146"/>
      <c r="BJ29" s="146"/>
      <c r="BK29" s="146"/>
      <c r="BL29" s="146"/>
    </row>
    <row r="30" spans="1:80" s="9" customFormat="1" x14ac:dyDescent="0.2">
      <c r="A30" s="141" t="s">
        <v>236</v>
      </c>
      <c r="B30" s="139"/>
      <c r="C30" s="139"/>
      <c r="D30" s="139"/>
      <c r="E30" s="140"/>
      <c r="F30" s="142"/>
      <c r="G30" s="142"/>
      <c r="H30" s="142"/>
      <c r="I30" s="142"/>
      <c r="J30" s="143" t="s">
        <v>1</v>
      </c>
      <c r="K30" s="142"/>
      <c r="L30" s="142"/>
      <c r="M30" s="142"/>
      <c r="N30" s="138" t="s">
        <v>179</v>
      </c>
      <c r="O30" s="139"/>
      <c r="P30" s="139"/>
      <c r="Q30" s="139"/>
      <c r="R30" s="139"/>
      <c r="S30" s="139"/>
      <c r="T30" s="139"/>
      <c r="U30" s="139"/>
      <c r="V30" s="139"/>
      <c r="W30" s="139"/>
      <c r="X30" s="139"/>
      <c r="Y30" s="139"/>
      <c r="Z30" s="139"/>
      <c r="AA30" s="139"/>
      <c r="AB30" s="139"/>
      <c r="AC30" s="140"/>
      <c r="AD30" s="144">
        <v>3150491.7600000002</v>
      </c>
      <c r="AE30" s="144"/>
      <c r="AF30" s="144"/>
      <c r="AG30" s="144"/>
      <c r="AH30" s="144"/>
      <c r="AI30" s="144"/>
      <c r="AJ30" s="144">
        <v>3620883</v>
      </c>
      <c r="AK30" s="144"/>
      <c r="AL30" s="144"/>
      <c r="AM30" s="144"/>
      <c r="AN30" s="144"/>
      <c r="AO30" s="144"/>
      <c r="AP30" s="144">
        <v>3582030</v>
      </c>
      <c r="AQ30" s="144"/>
      <c r="AR30" s="144"/>
      <c r="AS30" s="144"/>
      <c r="AT30" s="144"/>
      <c r="AU30" s="144"/>
      <c r="AV30" s="144">
        <v>3598577</v>
      </c>
      <c r="AW30" s="144"/>
      <c r="AX30" s="144"/>
      <c r="AY30" s="144"/>
      <c r="AZ30" s="144"/>
      <c r="BA30" s="144"/>
      <c r="BB30" s="144">
        <v>3613413</v>
      </c>
      <c r="BC30" s="144"/>
      <c r="BD30" s="144"/>
      <c r="BE30" s="144"/>
      <c r="BF30" s="144"/>
      <c r="BG30" s="144"/>
      <c r="BH30" s="142"/>
      <c r="BI30" s="142"/>
      <c r="BJ30" s="142"/>
      <c r="BK30" s="142"/>
      <c r="BL30" s="142"/>
    </row>
    <row r="32" spans="1:80" ht="28.5" customHeight="1" x14ac:dyDescent="0.2">
      <c r="A32" s="56" t="s">
        <v>249</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row>
    <row r="33" spans="1:79" ht="15" customHeight="1" x14ac:dyDescent="0.2">
      <c r="A33" s="52" t="s">
        <v>241</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row>
    <row r="34" spans="1:79" ht="84.75" customHeight="1" x14ac:dyDescent="0.2">
      <c r="A34" s="45" t="s">
        <v>207</v>
      </c>
      <c r="B34" s="45"/>
      <c r="C34" s="45"/>
      <c r="D34" s="45"/>
      <c r="E34" s="45"/>
      <c r="F34" s="45" t="s">
        <v>193</v>
      </c>
      <c r="G34" s="45"/>
      <c r="H34" s="45"/>
      <c r="I34" s="45"/>
      <c r="J34" s="45" t="s">
        <v>144</v>
      </c>
      <c r="K34" s="45"/>
      <c r="L34" s="45"/>
      <c r="M34" s="45"/>
      <c r="N34" s="45" t="s">
        <v>194</v>
      </c>
      <c r="O34" s="45"/>
      <c r="P34" s="45"/>
      <c r="Q34" s="45"/>
      <c r="R34" s="45"/>
      <c r="S34" s="45"/>
      <c r="T34" s="45"/>
      <c r="U34" s="45"/>
      <c r="V34" s="45"/>
      <c r="W34" s="45"/>
      <c r="X34" s="45"/>
      <c r="Y34" s="45"/>
      <c r="Z34" s="45"/>
      <c r="AA34" s="45"/>
      <c r="AB34" s="45"/>
      <c r="AC34" s="45"/>
      <c r="AD34" s="45" t="s">
        <v>242</v>
      </c>
      <c r="AE34" s="45"/>
      <c r="AF34" s="45"/>
      <c r="AG34" s="45"/>
      <c r="AH34" s="45"/>
      <c r="AI34" s="45"/>
      <c r="AJ34" s="45" t="s">
        <v>243</v>
      </c>
      <c r="AK34" s="45"/>
      <c r="AL34" s="45"/>
      <c r="AM34" s="45"/>
      <c r="AN34" s="45"/>
      <c r="AO34" s="45"/>
      <c r="AP34" s="45" t="s">
        <v>244</v>
      </c>
      <c r="AQ34" s="45"/>
      <c r="AR34" s="45"/>
      <c r="AS34" s="45"/>
      <c r="AT34" s="45"/>
      <c r="AU34" s="45"/>
      <c r="AV34" s="45" t="s">
        <v>245</v>
      </c>
      <c r="AW34" s="45"/>
      <c r="AX34" s="45"/>
      <c r="AY34" s="45"/>
      <c r="AZ34" s="45"/>
      <c r="BA34" s="45"/>
      <c r="BB34" s="45" t="s">
        <v>247</v>
      </c>
      <c r="BC34" s="45"/>
      <c r="BD34" s="45"/>
      <c r="BE34" s="45"/>
      <c r="BF34" s="45"/>
      <c r="BG34" s="45"/>
      <c r="BH34" s="45" t="s">
        <v>195</v>
      </c>
      <c r="BI34" s="45"/>
      <c r="BJ34" s="45"/>
      <c r="BK34" s="45"/>
      <c r="BL34" s="45"/>
    </row>
    <row r="35" spans="1:79" ht="15" customHeight="1" x14ac:dyDescent="0.2">
      <c r="A35" s="46">
        <v>1</v>
      </c>
      <c r="B35" s="46"/>
      <c r="C35" s="46"/>
      <c r="D35" s="46"/>
      <c r="E35" s="46"/>
      <c r="F35" s="46">
        <v>2</v>
      </c>
      <c r="G35" s="46"/>
      <c r="H35" s="46"/>
      <c r="I35" s="46"/>
      <c r="J35" s="46">
        <v>3</v>
      </c>
      <c r="K35" s="46"/>
      <c r="L35" s="46"/>
      <c r="M35" s="46"/>
      <c r="N35" s="46">
        <v>4</v>
      </c>
      <c r="O35" s="46"/>
      <c r="P35" s="46"/>
      <c r="Q35" s="46"/>
      <c r="R35" s="46"/>
      <c r="S35" s="46"/>
      <c r="T35" s="46"/>
      <c r="U35" s="46"/>
      <c r="V35" s="46"/>
      <c r="W35" s="46"/>
      <c r="X35" s="46"/>
      <c r="Y35" s="46"/>
      <c r="Z35" s="46"/>
      <c r="AA35" s="46"/>
      <c r="AB35" s="46"/>
      <c r="AC35" s="46"/>
      <c r="AD35" s="46">
        <v>5</v>
      </c>
      <c r="AE35" s="46"/>
      <c r="AF35" s="46"/>
      <c r="AG35" s="46"/>
      <c r="AH35" s="46"/>
      <c r="AI35" s="46"/>
      <c r="AJ35" s="46">
        <v>6</v>
      </c>
      <c r="AK35" s="46"/>
      <c r="AL35" s="46"/>
      <c r="AM35" s="46"/>
      <c r="AN35" s="46"/>
      <c r="AO35" s="46"/>
      <c r="AP35" s="46">
        <v>7</v>
      </c>
      <c r="AQ35" s="46"/>
      <c r="AR35" s="46"/>
      <c r="AS35" s="46"/>
      <c r="AT35" s="46"/>
      <c r="AU35" s="46"/>
      <c r="AV35" s="46">
        <v>8</v>
      </c>
      <c r="AW35" s="46"/>
      <c r="AX35" s="46"/>
      <c r="AY35" s="46"/>
      <c r="AZ35" s="46"/>
      <c r="BA35" s="46"/>
      <c r="BB35" s="46">
        <v>9</v>
      </c>
      <c r="BC35" s="46"/>
      <c r="BD35" s="46"/>
      <c r="BE35" s="46"/>
      <c r="BF35" s="46"/>
      <c r="BG35" s="46"/>
      <c r="BH35" s="46">
        <v>10</v>
      </c>
      <c r="BI35" s="46"/>
      <c r="BJ35" s="46"/>
      <c r="BK35" s="46"/>
      <c r="BL35" s="46"/>
    </row>
    <row r="36" spans="1:79" ht="9.75" hidden="1" customHeight="1" x14ac:dyDescent="0.2">
      <c r="A36" s="44" t="s">
        <v>23</v>
      </c>
      <c r="B36" s="44"/>
      <c r="C36" s="44"/>
      <c r="D36" s="44"/>
      <c r="E36" s="44"/>
      <c r="F36" s="44" t="s">
        <v>202</v>
      </c>
      <c r="G36" s="44"/>
      <c r="H36" s="44"/>
      <c r="I36" s="44"/>
      <c r="J36" s="44" t="s">
        <v>145</v>
      </c>
      <c r="K36" s="44"/>
      <c r="L36" s="44"/>
      <c r="M36" s="44"/>
      <c r="N36" s="44" t="s">
        <v>24</v>
      </c>
      <c r="O36" s="44"/>
      <c r="P36" s="44"/>
      <c r="Q36" s="44"/>
      <c r="R36" s="44"/>
      <c r="S36" s="44"/>
      <c r="T36" s="44"/>
      <c r="U36" s="44"/>
      <c r="V36" s="44"/>
      <c r="W36" s="44"/>
      <c r="X36" s="44"/>
      <c r="Y36" s="44"/>
      <c r="Z36" s="44"/>
      <c r="AA36" s="44"/>
      <c r="AB36" s="44"/>
      <c r="AC36" s="44"/>
      <c r="AD36" s="49" t="s">
        <v>72</v>
      </c>
      <c r="AE36" s="49"/>
      <c r="AF36" s="49"/>
      <c r="AG36" s="49"/>
      <c r="AH36" s="49"/>
      <c r="AI36" s="49"/>
      <c r="AJ36" s="49" t="s">
        <v>73</v>
      </c>
      <c r="AK36" s="49"/>
      <c r="AL36" s="49"/>
      <c r="AM36" s="49"/>
      <c r="AN36" s="49"/>
      <c r="AO36" s="49"/>
      <c r="AP36" s="49" t="s">
        <v>74</v>
      </c>
      <c r="AQ36" s="49"/>
      <c r="AR36" s="49"/>
      <c r="AS36" s="49"/>
      <c r="AT36" s="49"/>
      <c r="AU36" s="49"/>
      <c r="AV36" s="49" t="s">
        <v>75</v>
      </c>
      <c r="AW36" s="49"/>
      <c r="AX36" s="49"/>
      <c r="AY36" s="49"/>
      <c r="AZ36" s="49"/>
      <c r="BA36" s="49"/>
      <c r="BB36" s="49" t="s">
        <v>76</v>
      </c>
      <c r="BC36" s="49"/>
      <c r="BD36" s="49"/>
      <c r="BE36" s="49"/>
      <c r="BF36" s="49"/>
      <c r="BG36" s="49"/>
      <c r="BH36" s="44" t="s">
        <v>196</v>
      </c>
      <c r="BI36" s="44"/>
      <c r="BJ36" s="44"/>
      <c r="BK36" s="44"/>
      <c r="BL36" s="44"/>
      <c r="CA36" t="s">
        <v>27</v>
      </c>
    </row>
    <row r="37" spans="1:79" s="9" customFormat="1" ht="25.5" customHeight="1" x14ac:dyDescent="0.2">
      <c r="A37" s="141" t="s">
        <v>228</v>
      </c>
      <c r="B37" s="139"/>
      <c r="C37" s="139"/>
      <c r="D37" s="139"/>
      <c r="E37" s="140"/>
      <c r="F37" s="142"/>
      <c r="G37" s="142"/>
      <c r="H37" s="142"/>
      <c r="I37" s="142"/>
      <c r="J37" s="143" t="s">
        <v>1</v>
      </c>
      <c r="K37" s="142"/>
      <c r="L37" s="142"/>
      <c r="M37" s="142"/>
      <c r="N37" s="138" t="s">
        <v>229</v>
      </c>
      <c r="O37" s="139"/>
      <c r="P37" s="139"/>
      <c r="Q37" s="139"/>
      <c r="R37" s="139"/>
      <c r="S37" s="139"/>
      <c r="T37" s="139"/>
      <c r="U37" s="139"/>
      <c r="V37" s="139"/>
      <c r="W37" s="139"/>
      <c r="X37" s="139"/>
      <c r="Y37" s="139"/>
      <c r="Z37" s="139"/>
      <c r="AA37" s="139"/>
      <c r="AB37" s="139"/>
      <c r="AC37" s="140"/>
      <c r="AD37" s="144">
        <v>0</v>
      </c>
      <c r="AE37" s="144"/>
      <c r="AF37" s="144"/>
      <c r="AG37" s="144"/>
      <c r="AH37" s="144"/>
      <c r="AI37" s="144"/>
      <c r="AJ37" s="144">
        <v>51021.51</v>
      </c>
      <c r="AK37" s="144"/>
      <c r="AL37" s="144"/>
      <c r="AM37" s="144"/>
      <c r="AN37" s="144"/>
      <c r="AO37" s="144"/>
      <c r="AP37" s="144">
        <v>0</v>
      </c>
      <c r="AQ37" s="144"/>
      <c r="AR37" s="144"/>
      <c r="AS37" s="144"/>
      <c r="AT37" s="144"/>
      <c r="AU37" s="144"/>
      <c r="AV37" s="144">
        <v>0</v>
      </c>
      <c r="AW37" s="144"/>
      <c r="AX37" s="144"/>
      <c r="AY37" s="144"/>
      <c r="AZ37" s="144"/>
      <c r="BA37" s="144"/>
      <c r="BB37" s="144">
        <v>0</v>
      </c>
      <c r="BC37" s="144"/>
      <c r="BD37" s="144"/>
      <c r="BE37" s="144"/>
      <c r="BF37" s="144"/>
      <c r="BG37" s="144"/>
      <c r="BH37" s="142"/>
      <c r="BI37" s="142"/>
      <c r="BJ37" s="142"/>
      <c r="BK37" s="142"/>
      <c r="BL37" s="142"/>
      <c r="CA37" s="9" t="s">
        <v>28</v>
      </c>
    </row>
    <row r="38" spans="1:79" s="137" customFormat="1" ht="38.25" customHeight="1" x14ac:dyDescent="0.2">
      <c r="A38" s="145" t="s">
        <v>230</v>
      </c>
      <c r="B38" s="132"/>
      <c r="C38" s="132"/>
      <c r="D38" s="132"/>
      <c r="E38" s="133"/>
      <c r="F38" s="146">
        <v>160</v>
      </c>
      <c r="G38" s="146"/>
      <c r="H38" s="146"/>
      <c r="I38" s="146"/>
      <c r="J38" s="147" t="s">
        <v>232</v>
      </c>
      <c r="K38" s="146"/>
      <c r="L38" s="146"/>
      <c r="M38" s="146"/>
      <c r="N38" s="131" t="s">
        <v>231</v>
      </c>
      <c r="O38" s="132"/>
      <c r="P38" s="132"/>
      <c r="Q38" s="132"/>
      <c r="R38" s="132"/>
      <c r="S38" s="132"/>
      <c r="T38" s="132"/>
      <c r="U38" s="132"/>
      <c r="V38" s="132"/>
      <c r="W38" s="132"/>
      <c r="X38" s="132"/>
      <c r="Y38" s="132"/>
      <c r="Z38" s="132"/>
      <c r="AA38" s="132"/>
      <c r="AB38" s="132"/>
      <c r="AC38" s="133"/>
      <c r="AD38" s="148">
        <v>0</v>
      </c>
      <c r="AE38" s="148"/>
      <c r="AF38" s="148"/>
      <c r="AG38" s="148"/>
      <c r="AH38" s="148"/>
      <c r="AI38" s="148"/>
      <c r="AJ38" s="148">
        <v>51021.51</v>
      </c>
      <c r="AK38" s="148"/>
      <c r="AL38" s="148"/>
      <c r="AM38" s="148"/>
      <c r="AN38" s="148"/>
      <c r="AO38" s="148"/>
      <c r="AP38" s="148">
        <v>0</v>
      </c>
      <c r="AQ38" s="148"/>
      <c r="AR38" s="148"/>
      <c r="AS38" s="148"/>
      <c r="AT38" s="148"/>
      <c r="AU38" s="148"/>
      <c r="AV38" s="148">
        <v>0</v>
      </c>
      <c r="AW38" s="148"/>
      <c r="AX38" s="148"/>
      <c r="AY38" s="148"/>
      <c r="AZ38" s="148"/>
      <c r="BA38" s="148"/>
      <c r="BB38" s="148">
        <v>0</v>
      </c>
      <c r="BC38" s="148"/>
      <c r="BD38" s="148"/>
      <c r="BE38" s="148"/>
      <c r="BF38" s="148"/>
      <c r="BG38" s="148"/>
      <c r="BH38" s="146">
        <v>1</v>
      </c>
      <c r="BI38" s="146"/>
      <c r="BJ38" s="146"/>
      <c r="BK38" s="146"/>
      <c r="BL38" s="146"/>
    </row>
    <row r="39" spans="1:79" s="9" customFormat="1" x14ac:dyDescent="0.2">
      <c r="A39" s="141" t="s">
        <v>236</v>
      </c>
      <c r="B39" s="139"/>
      <c r="C39" s="139"/>
      <c r="D39" s="139"/>
      <c r="E39" s="140"/>
      <c r="F39" s="142"/>
      <c r="G39" s="142"/>
      <c r="H39" s="142"/>
      <c r="I39" s="142"/>
      <c r="J39" s="143" t="s">
        <v>1</v>
      </c>
      <c r="K39" s="142"/>
      <c r="L39" s="142"/>
      <c r="M39" s="142"/>
      <c r="N39" s="138" t="s">
        <v>179</v>
      </c>
      <c r="O39" s="139"/>
      <c r="P39" s="139"/>
      <c r="Q39" s="139"/>
      <c r="R39" s="139"/>
      <c r="S39" s="139"/>
      <c r="T39" s="139"/>
      <c r="U39" s="139"/>
      <c r="V39" s="139"/>
      <c r="W39" s="139"/>
      <c r="X39" s="139"/>
      <c r="Y39" s="139"/>
      <c r="Z39" s="139"/>
      <c r="AA39" s="139"/>
      <c r="AB39" s="139"/>
      <c r="AC39" s="140"/>
      <c r="AD39" s="144">
        <v>0</v>
      </c>
      <c r="AE39" s="144"/>
      <c r="AF39" s="144"/>
      <c r="AG39" s="144"/>
      <c r="AH39" s="144"/>
      <c r="AI39" s="144"/>
      <c r="AJ39" s="144">
        <v>51021.51</v>
      </c>
      <c r="AK39" s="144"/>
      <c r="AL39" s="144"/>
      <c r="AM39" s="144"/>
      <c r="AN39" s="144"/>
      <c r="AO39" s="144"/>
      <c r="AP39" s="144">
        <v>0</v>
      </c>
      <c r="AQ39" s="144"/>
      <c r="AR39" s="144"/>
      <c r="AS39" s="144"/>
      <c r="AT39" s="144"/>
      <c r="AU39" s="144"/>
      <c r="AV39" s="144">
        <v>0</v>
      </c>
      <c r="AW39" s="144"/>
      <c r="AX39" s="144"/>
      <c r="AY39" s="144"/>
      <c r="AZ39" s="144"/>
      <c r="BA39" s="144"/>
      <c r="BB39" s="144">
        <v>0</v>
      </c>
      <c r="BC39" s="144"/>
      <c r="BD39" s="144"/>
      <c r="BE39" s="144"/>
      <c r="BF39" s="144"/>
      <c r="BG39" s="144"/>
      <c r="BH39" s="142"/>
      <c r="BI39" s="142"/>
      <c r="BJ39" s="142"/>
      <c r="BK39" s="142"/>
      <c r="BL39" s="142"/>
    </row>
    <row r="42" spans="1:79" ht="18.95" customHeight="1" x14ac:dyDescent="0.2">
      <c r="A42" s="153" t="s">
        <v>383</v>
      </c>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40"/>
      <c r="AC42" s="40"/>
      <c r="AD42" s="40"/>
      <c r="AE42" s="40"/>
      <c r="AF42" s="40"/>
      <c r="AG42" s="40"/>
      <c r="AH42" s="67"/>
      <c r="AI42" s="67"/>
      <c r="AJ42" s="67"/>
      <c r="AK42" s="67"/>
      <c r="AL42" s="67"/>
      <c r="AM42" s="67"/>
      <c r="AN42" s="67"/>
      <c r="AO42" s="67"/>
      <c r="AP42" s="67"/>
      <c r="AQ42" s="40"/>
      <c r="AR42" s="40"/>
      <c r="AS42" s="40"/>
      <c r="AT42" s="40"/>
      <c r="AU42" s="154" t="s">
        <v>381</v>
      </c>
      <c r="AV42" s="152"/>
      <c r="AW42" s="152"/>
      <c r="AX42" s="152"/>
      <c r="AY42" s="152"/>
      <c r="AZ42" s="152"/>
      <c r="BA42" s="152"/>
      <c r="BB42" s="152"/>
      <c r="BC42" s="152"/>
      <c r="BD42" s="152"/>
      <c r="BE42" s="152"/>
      <c r="BF42" s="152"/>
    </row>
    <row r="43" spans="1:79" ht="12.75" customHeight="1" x14ac:dyDescent="0.2">
      <c r="AB43" s="41"/>
      <c r="AC43" s="41"/>
      <c r="AD43" s="41"/>
      <c r="AE43" s="41"/>
      <c r="AF43" s="41"/>
      <c r="AG43" s="41"/>
      <c r="AH43" s="47" t="s">
        <v>2</v>
      </c>
      <c r="AI43" s="47"/>
      <c r="AJ43" s="47"/>
      <c r="AK43" s="47"/>
      <c r="AL43" s="47"/>
      <c r="AM43" s="47"/>
      <c r="AN43" s="47"/>
      <c r="AO43" s="47"/>
      <c r="AP43" s="47"/>
      <c r="AQ43" s="41"/>
      <c r="AR43" s="41"/>
      <c r="AS43" s="41"/>
      <c r="AT43" s="41"/>
      <c r="AU43" s="47" t="s">
        <v>205</v>
      </c>
      <c r="AV43" s="47"/>
      <c r="AW43" s="47"/>
      <c r="AX43" s="47"/>
      <c r="AY43" s="47"/>
      <c r="AZ43" s="47"/>
      <c r="BA43" s="47"/>
      <c r="BB43" s="47"/>
      <c r="BC43" s="47"/>
      <c r="BD43" s="47"/>
      <c r="BE43" s="47"/>
      <c r="BF43" s="47"/>
    </row>
    <row r="44" spans="1:79" ht="15" x14ac:dyDescent="0.2">
      <c r="AB44" s="41"/>
      <c r="AC44" s="41"/>
      <c r="AD44" s="41"/>
      <c r="AE44" s="41"/>
      <c r="AF44" s="41"/>
      <c r="AG44" s="41"/>
      <c r="AH44" s="42"/>
      <c r="AI44" s="42"/>
      <c r="AJ44" s="42"/>
      <c r="AK44" s="42"/>
      <c r="AL44" s="42"/>
      <c r="AM44" s="42"/>
      <c r="AN44" s="42"/>
      <c r="AO44" s="42"/>
      <c r="AP44" s="42"/>
      <c r="AQ44" s="41"/>
      <c r="AR44" s="41"/>
      <c r="AS44" s="41"/>
      <c r="AT44" s="41"/>
      <c r="AU44" s="42"/>
      <c r="AV44" s="42"/>
      <c r="AW44" s="42"/>
      <c r="AX44" s="42"/>
      <c r="AY44" s="42"/>
      <c r="AZ44" s="42"/>
      <c r="BA44" s="42"/>
      <c r="BB44" s="42"/>
      <c r="BC44" s="42"/>
      <c r="BD44" s="42"/>
      <c r="BE44" s="42"/>
      <c r="BF44" s="42"/>
    </row>
    <row r="45" spans="1:79" ht="31.5" customHeight="1" x14ac:dyDescent="0.2">
      <c r="A45" s="153" t="s">
        <v>384</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41"/>
      <c r="AC45" s="41"/>
      <c r="AD45" s="41"/>
      <c r="AE45" s="41"/>
      <c r="AF45" s="41"/>
      <c r="AG45" s="41"/>
      <c r="AH45" s="68"/>
      <c r="AI45" s="68"/>
      <c r="AJ45" s="68"/>
      <c r="AK45" s="68"/>
      <c r="AL45" s="68"/>
      <c r="AM45" s="68"/>
      <c r="AN45" s="68"/>
      <c r="AO45" s="68"/>
      <c r="AP45" s="68"/>
      <c r="AQ45" s="41"/>
      <c r="AR45" s="41"/>
      <c r="AS45" s="41"/>
      <c r="AT45" s="41"/>
      <c r="AU45" s="155" t="s">
        <v>382</v>
      </c>
      <c r="AV45" s="152"/>
      <c r="AW45" s="152"/>
      <c r="AX45" s="152"/>
      <c r="AY45" s="152"/>
      <c r="AZ45" s="152"/>
      <c r="BA45" s="152"/>
      <c r="BB45" s="152"/>
      <c r="BC45" s="152"/>
      <c r="BD45" s="152"/>
      <c r="BE45" s="152"/>
      <c r="BF45" s="152"/>
    </row>
    <row r="46" spans="1:79" ht="12" customHeight="1" x14ac:dyDescent="0.2">
      <c r="AB46" s="41"/>
      <c r="AC46" s="41"/>
      <c r="AD46" s="41"/>
      <c r="AE46" s="41"/>
      <c r="AF46" s="41"/>
      <c r="AG46" s="41"/>
      <c r="AH46" s="47" t="s">
        <v>2</v>
      </c>
      <c r="AI46" s="47"/>
      <c r="AJ46" s="47"/>
      <c r="AK46" s="47"/>
      <c r="AL46" s="47"/>
      <c r="AM46" s="47"/>
      <c r="AN46" s="47"/>
      <c r="AO46" s="47"/>
      <c r="AP46" s="47"/>
      <c r="AQ46" s="41"/>
      <c r="AR46" s="41"/>
      <c r="AS46" s="41"/>
      <c r="AT46" s="41"/>
      <c r="AU46" s="47" t="s">
        <v>205</v>
      </c>
      <c r="AV46" s="47"/>
      <c r="AW46" s="47"/>
      <c r="AX46" s="47"/>
      <c r="AY46" s="47"/>
      <c r="AZ46" s="47"/>
      <c r="BA46" s="47"/>
      <c r="BB46" s="47"/>
      <c r="BC46" s="47"/>
      <c r="BD46" s="47"/>
      <c r="BE46" s="47"/>
      <c r="BF46" s="47"/>
    </row>
    <row r="47" spans="1:79" x14ac:dyDescent="0.2">
      <c r="A47" s="5"/>
    </row>
  </sheetData>
  <mergeCells count="201">
    <mergeCell ref="AV39:BA39"/>
    <mergeCell ref="BB39:BG39"/>
    <mergeCell ref="BH39:BL39"/>
    <mergeCell ref="AV38:BA38"/>
    <mergeCell ref="BB38:BG38"/>
    <mergeCell ref="BH38:BL38"/>
    <mergeCell ref="A39:E39"/>
    <mergeCell ref="F39:I39"/>
    <mergeCell ref="J39:M39"/>
    <mergeCell ref="N39:AC39"/>
    <mergeCell ref="AD39:AI39"/>
    <mergeCell ref="AJ39:AO39"/>
    <mergeCell ref="AP39:AU39"/>
    <mergeCell ref="A38:E38"/>
    <mergeCell ref="F38:I38"/>
    <mergeCell ref="J38:M38"/>
    <mergeCell ref="N38:AC38"/>
    <mergeCell ref="AD38:AI38"/>
    <mergeCell ref="AJ38:AO38"/>
    <mergeCell ref="AP38:AU38"/>
    <mergeCell ref="AV30:BA30"/>
    <mergeCell ref="BB30:BG30"/>
    <mergeCell ref="BH30:BL30"/>
    <mergeCell ref="AV29:BA29"/>
    <mergeCell ref="BB29:BG29"/>
    <mergeCell ref="BH29:BL29"/>
    <mergeCell ref="A30:E30"/>
    <mergeCell ref="F30:I30"/>
    <mergeCell ref="J30:M30"/>
    <mergeCell ref="N30:AC30"/>
    <mergeCell ref="AD30:AI30"/>
    <mergeCell ref="AJ30:AO30"/>
    <mergeCell ref="AP30:AU30"/>
    <mergeCell ref="AV28:BA28"/>
    <mergeCell ref="BB28:BG28"/>
    <mergeCell ref="BH28:BL28"/>
    <mergeCell ref="A29:E29"/>
    <mergeCell ref="F29:I29"/>
    <mergeCell ref="J29:M29"/>
    <mergeCell ref="N29:AC29"/>
    <mergeCell ref="AD29:AI29"/>
    <mergeCell ref="AJ29:AO29"/>
    <mergeCell ref="AP29:AU29"/>
    <mergeCell ref="A15:BL15"/>
    <mergeCell ref="A17:BL17"/>
    <mergeCell ref="A28:E28"/>
    <mergeCell ref="F28:I28"/>
    <mergeCell ref="J28:M28"/>
    <mergeCell ref="N28:AC28"/>
    <mergeCell ref="AD28:AI28"/>
    <mergeCell ref="AJ28:AO28"/>
    <mergeCell ref="AP28:AU28"/>
    <mergeCell ref="AI18:AN18"/>
    <mergeCell ref="AO18:AT18"/>
    <mergeCell ref="AU18:AZ18"/>
    <mergeCell ref="BA18:BF18"/>
    <mergeCell ref="BG18:BL18"/>
    <mergeCell ref="A19:W19"/>
    <mergeCell ref="X19:AH19"/>
    <mergeCell ref="AI19:AN19"/>
    <mergeCell ref="AO19:AT19"/>
    <mergeCell ref="AU19:AZ19"/>
    <mergeCell ref="AU16:AZ16"/>
    <mergeCell ref="BA16:BF16"/>
    <mergeCell ref="BG16:BL16"/>
    <mergeCell ref="AH42:AP42"/>
    <mergeCell ref="AH45:AP45"/>
    <mergeCell ref="AH46:AP46"/>
    <mergeCell ref="AH43:AP43"/>
    <mergeCell ref="A16:W16"/>
    <mergeCell ref="X16:AH16"/>
    <mergeCell ref="AI16:AN16"/>
    <mergeCell ref="AO16:AT16"/>
    <mergeCell ref="A18:W18"/>
    <mergeCell ref="X18:AH18"/>
    <mergeCell ref="A14:W14"/>
    <mergeCell ref="AU5:BB5"/>
    <mergeCell ref="AU6:BB6"/>
    <mergeCell ref="AH5:AR5"/>
    <mergeCell ref="AH6:AR6"/>
    <mergeCell ref="F27:I27"/>
    <mergeCell ref="J27:M27"/>
    <mergeCell ref="N27:AC27"/>
    <mergeCell ref="AD27:AI27"/>
    <mergeCell ref="X12:AH12"/>
    <mergeCell ref="X13:AH13"/>
    <mergeCell ref="X14:AH14"/>
    <mergeCell ref="A12:W12"/>
    <mergeCell ref="A13:W13"/>
    <mergeCell ref="AJ24:AO24"/>
    <mergeCell ref="BH27:BL27"/>
    <mergeCell ref="BB26:BG26"/>
    <mergeCell ref="BH26:BL26"/>
    <mergeCell ref="AJ27:AO27"/>
    <mergeCell ref="AP27:AU27"/>
    <mergeCell ref="AV27:BA27"/>
    <mergeCell ref="AV37:BA37"/>
    <mergeCell ref="AP35:AU35"/>
    <mergeCell ref="AV35:BA35"/>
    <mergeCell ref="BB35:BG35"/>
    <mergeCell ref="BB36:BG36"/>
    <mergeCell ref="J25:M25"/>
    <mergeCell ref="N25:AC25"/>
    <mergeCell ref="AD25:AI25"/>
    <mergeCell ref="AJ25:AO25"/>
    <mergeCell ref="AV25:BA25"/>
    <mergeCell ref="AD35:AI35"/>
    <mergeCell ref="AJ35:AO35"/>
    <mergeCell ref="AP24:AU24"/>
    <mergeCell ref="AV24:BA24"/>
    <mergeCell ref="AD26:AI26"/>
    <mergeCell ref="AJ26:AO26"/>
    <mergeCell ref="AD24:AI24"/>
    <mergeCell ref="AP26:AU26"/>
    <mergeCell ref="AV26:BA26"/>
    <mergeCell ref="AP25:AU25"/>
    <mergeCell ref="BH37:BL37"/>
    <mergeCell ref="N36:AC36"/>
    <mergeCell ref="N37:AC37"/>
    <mergeCell ref="AD37:AI37"/>
    <mergeCell ref="AJ37:AO37"/>
    <mergeCell ref="BB37:BG37"/>
    <mergeCell ref="AJ36:AO36"/>
    <mergeCell ref="AP36:AU36"/>
    <mergeCell ref="AV36:BA36"/>
    <mergeCell ref="AP37:AU37"/>
    <mergeCell ref="BH35:BL35"/>
    <mergeCell ref="BH36:BL36"/>
    <mergeCell ref="BG14:BL14"/>
    <mergeCell ref="BB24:BG24"/>
    <mergeCell ref="BB27:BG27"/>
    <mergeCell ref="BH24:BL24"/>
    <mergeCell ref="BB25:BG25"/>
    <mergeCell ref="BA19:BF19"/>
    <mergeCell ref="BG19:BL19"/>
    <mergeCell ref="AI14:AN14"/>
    <mergeCell ref="AO14:AT14"/>
    <mergeCell ref="AU14:AZ14"/>
    <mergeCell ref="BA14:BF14"/>
    <mergeCell ref="BG12:BL12"/>
    <mergeCell ref="AI13:AN13"/>
    <mergeCell ref="AO13:AT13"/>
    <mergeCell ref="AU13:AZ13"/>
    <mergeCell ref="BA13:BF13"/>
    <mergeCell ref="BG13:BL13"/>
    <mergeCell ref="J37:M37"/>
    <mergeCell ref="AI12:AN12"/>
    <mergeCell ref="AO12:AT12"/>
    <mergeCell ref="A21:BL22"/>
    <mergeCell ref="BH25:BL25"/>
    <mergeCell ref="AD34:AI34"/>
    <mergeCell ref="AJ34:AO34"/>
    <mergeCell ref="A34:E34"/>
    <mergeCell ref="A27:E27"/>
    <mergeCell ref="F26:I26"/>
    <mergeCell ref="BE5:BL5"/>
    <mergeCell ref="A32:BL32"/>
    <mergeCell ref="A33:BL33"/>
    <mergeCell ref="BH34:BL34"/>
    <mergeCell ref="BB34:BG34"/>
    <mergeCell ref="N34:AC34"/>
    <mergeCell ref="AP34:AU34"/>
    <mergeCell ref="AV34:BA34"/>
    <mergeCell ref="J34:M34"/>
    <mergeCell ref="F34:I34"/>
    <mergeCell ref="A35:E35"/>
    <mergeCell ref="N35:AC35"/>
    <mergeCell ref="F36:I36"/>
    <mergeCell ref="J35:M35"/>
    <mergeCell ref="J36:M36"/>
    <mergeCell ref="F35:I35"/>
    <mergeCell ref="BA1:BL1"/>
    <mergeCell ref="A23:BL23"/>
    <mergeCell ref="A8:BL8"/>
    <mergeCell ref="A3:BL3"/>
    <mergeCell ref="A9:BL9"/>
    <mergeCell ref="BE6:BL6"/>
    <mergeCell ref="B5:AF5"/>
    <mergeCell ref="A10:BL11"/>
    <mergeCell ref="AU12:AZ12"/>
    <mergeCell ref="BA12:BF12"/>
    <mergeCell ref="AU46:BF46"/>
    <mergeCell ref="AU43:BF43"/>
    <mergeCell ref="A36:E36"/>
    <mergeCell ref="A37:E37"/>
    <mergeCell ref="F37:I37"/>
    <mergeCell ref="AU45:BF45"/>
    <mergeCell ref="A42:AA42"/>
    <mergeCell ref="AU42:BF42"/>
    <mergeCell ref="A45:AA45"/>
    <mergeCell ref="AD36:AI36"/>
    <mergeCell ref="A6:AF6"/>
    <mergeCell ref="J26:M26"/>
    <mergeCell ref="A24:E24"/>
    <mergeCell ref="A25:E25"/>
    <mergeCell ref="N26:AC26"/>
    <mergeCell ref="F24:I24"/>
    <mergeCell ref="J24:M24"/>
    <mergeCell ref="N24:AC24"/>
    <mergeCell ref="A26:E26"/>
    <mergeCell ref="F25:I25"/>
  </mergeCells>
  <phoneticPr fontId="7" type="noConversion"/>
  <pageMargins left="0.31496062992125984" right="0.31496062992125984" top="0.39370078740157483" bottom="0.39370078740157483"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8"/>
  <sheetViews>
    <sheetView topLeftCell="A296" zoomScaleNormal="100" workbookViewId="0">
      <selection activeCell="O313" sqref="O313"/>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332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229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238</v>
      </c>
      <c r="AI4" s="57"/>
      <c r="AJ4" s="57"/>
      <c r="AK4" s="57"/>
      <c r="AL4" s="57"/>
      <c r="AM4" s="57"/>
      <c r="AN4" s="57"/>
      <c r="AO4" s="57"/>
      <c r="AP4" s="57"/>
      <c r="AQ4" s="57"/>
      <c r="AR4" s="57"/>
      <c r="AS4" s="24"/>
      <c r="AT4" s="156" t="s">
        <v>239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229</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347</v>
      </c>
      <c r="AI7" s="57"/>
      <c r="AJ7" s="57"/>
      <c r="AK7" s="57"/>
      <c r="AL7" s="57"/>
      <c r="AM7" s="57"/>
      <c r="AN7" s="57"/>
      <c r="AO7" s="57"/>
      <c r="AP7" s="57"/>
      <c r="AQ7" s="57"/>
      <c r="AR7" s="57"/>
      <c r="AS7" s="57"/>
      <c r="AT7" s="57"/>
      <c r="AU7" s="57"/>
      <c r="AV7" s="57"/>
      <c r="AW7" s="57"/>
      <c r="AX7" s="57"/>
      <c r="AY7" s="57"/>
      <c r="AZ7" s="57"/>
      <c r="BA7" s="57"/>
      <c r="BB7" s="31"/>
      <c r="BC7" s="156" t="s">
        <v>239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344</v>
      </c>
      <c r="C10" s="57"/>
      <c r="D10" s="57"/>
      <c r="E10" s="57"/>
      <c r="F10" s="57"/>
      <c r="G10" s="57"/>
      <c r="H10" s="57"/>
      <c r="I10" s="57"/>
      <c r="J10" s="57"/>
      <c r="K10" s="57"/>
      <c r="L10" s="57"/>
      <c r="N10" s="57" t="s">
        <v>345</v>
      </c>
      <c r="O10" s="57"/>
      <c r="P10" s="57"/>
      <c r="Q10" s="57"/>
      <c r="R10" s="57"/>
      <c r="S10" s="57"/>
      <c r="T10" s="57"/>
      <c r="U10" s="57"/>
      <c r="V10" s="57"/>
      <c r="W10" s="57"/>
      <c r="X10" s="57"/>
      <c r="Y10" s="57"/>
      <c r="Z10" s="31"/>
      <c r="AA10" s="57" t="s">
        <v>346</v>
      </c>
      <c r="AB10" s="57"/>
      <c r="AC10" s="57"/>
      <c r="AD10" s="57"/>
      <c r="AE10" s="57"/>
      <c r="AF10" s="57"/>
      <c r="AG10" s="57"/>
      <c r="AH10" s="57"/>
      <c r="AI10" s="57"/>
      <c r="AJ10" s="31"/>
      <c r="AK10" s="186" t="s">
        <v>231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240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333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308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309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60" customHeight="1" x14ac:dyDescent="0.2">
      <c r="A21" s="149" t="s">
        <v>310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320</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242</v>
      </c>
      <c r="V26" s="46"/>
      <c r="W26" s="46"/>
      <c r="X26" s="46"/>
      <c r="Y26" s="46"/>
      <c r="Z26" s="46"/>
      <c r="AA26" s="46"/>
      <c r="AB26" s="46"/>
      <c r="AC26" s="46"/>
      <c r="AD26" s="46"/>
      <c r="AE26" s="46"/>
      <c r="AF26" s="46"/>
      <c r="AG26" s="46"/>
      <c r="AH26" s="46"/>
      <c r="AI26" s="46"/>
      <c r="AJ26" s="46"/>
      <c r="AK26" s="46"/>
      <c r="AL26" s="46"/>
      <c r="AM26" s="46"/>
      <c r="AN26" s="46" t="s">
        <v>243</v>
      </c>
      <c r="AO26" s="46"/>
      <c r="AP26" s="46"/>
      <c r="AQ26" s="46"/>
      <c r="AR26" s="46"/>
      <c r="AS26" s="46"/>
      <c r="AT26" s="46"/>
      <c r="AU26" s="46"/>
      <c r="AV26" s="46"/>
      <c r="AW26" s="46"/>
      <c r="AX26" s="46"/>
      <c r="AY26" s="46"/>
      <c r="AZ26" s="46"/>
      <c r="BA26" s="46"/>
      <c r="BB26" s="46"/>
      <c r="BC26" s="46"/>
      <c r="BD26" s="46"/>
      <c r="BE26" s="46"/>
      <c r="BF26" s="46"/>
      <c r="BG26" s="46" t="s">
        <v>244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250</v>
      </c>
      <c r="F30" s="132"/>
      <c r="G30" s="132"/>
      <c r="H30" s="132"/>
      <c r="I30" s="132"/>
      <c r="J30" s="132"/>
      <c r="K30" s="132"/>
      <c r="L30" s="132"/>
      <c r="M30" s="132"/>
      <c r="N30" s="132"/>
      <c r="O30" s="132"/>
      <c r="P30" s="132"/>
      <c r="Q30" s="132"/>
      <c r="R30" s="132"/>
      <c r="S30" s="132"/>
      <c r="T30" s="133"/>
      <c r="U30" s="160">
        <v>2978795.87</v>
      </c>
      <c r="V30" s="160"/>
      <c r="W30" s="160"/>
      <c r="X30" s="160"/>
      <c r="Y30" s="160"/>
      <c r="Z30" s="160" t="s">
        <v>251</v>
      </c>
      <c r="AA30" s="160"/>
      <c r="AB30" s="160"/>
      <c r="AC30" s="160"/>
      <c r="AD30" s="160"/>
      <c r="AE30" s="161" t="s">
        <v>251</v>
      </c>
      <c r="AF30" s="162"/>
      <c r="AG30" s="162"/>
      <c r="AH30" s="163"/>
      <c r="AI30" s="161">
        <f>IF(ISNUMBER(U30),U30,0)+IF(ISNUMBER(Z30),Z30,0)</f>
        <v>2978795.87</v>
      </c>
      <c r="AJ30" s="162"/>
      <c r="AK30" s="162"/>
      <c r="AL30" s="162"/>
      <c r="AM30" s="163"/>
      <c r="AN30" s="161">
        <v>3574150</v>
      </c>
      <c r="AO30" s="162"/>
      <c r="AP30" s="162"/>
      <c r="AQ30" s="162"/>
      <c r="AR30" s="163"/>
      <c r="AS30" s="161" t="s">
        <v>251</v>
      </c>
      <c r="AT30" s="162"/>
      <c r="AU30" s="162"/>
      <c r="AV30" s="162"/>
      <c r="AW30" s="163"/>
      <c r="AX30" s="161" t="s">
        <v>251</v>
      </c>
      <c r="AY30" s="162"/>
      <c r="AZ30" s="162"/>
      <c r="BA30" s="163"/>
      <c r="BB30" s="161">
        <f>IF(ISNUMBER(AN30),AN30,0)+IF(ISNUMBER(AS30),AS30,0)</f>
        <v>3574150</v>
      </c>
      <c r="BC30" s="162"/>
      <c r="BD30" s="162"/>
      <c r="BE30" s="162"/>
      <c r="BF30" s="163"/>
      <c r="BG30" s="161">
        <v>3582030</v>
      </c>
      <c r="BH30" s="162"/>
      <c r="BI30" s="162"/>
      <c r="BJ30" s="162"/>
      <c r="BK30" s="163"/>
      <c r="BL30" s="161" t="s">
        <v>251</v>
      </c>
      <c r="BM30" s="162"/>
      <c r="BN30" s="162"/>
      <c r="BO30" s="162"/>
      <c r="BP30" s="163"/>
      <c r="BQ30" s="161" t="s">
        <v>251</v>
      </c>
      <c r="BR30" s="162"/>
      <c r="BS30" s="162"/>
      <c r="BT30" s="163"/>
      <c r="BU30" s="161">
        <f>IF(ISNUMBER(BG30),BG30,0)+IF(ISNUMBER(BL30),BL30,0)</f>
        <v>3582030</v>
      </c>
      <c r="BV30" s="162"/>
      <c r="BW30" s="162"/>
      <c r="BX30" s="162"/>
      <c r="BY30" s="163"/>
      <c r="CA30" s="137" t="s">
        <v>30</v>
      </c>
    </row>
    <row r="31" spans="1:79" s="137" customFormat="1" ht="25.5" customHeight="1" x14ac:dyDescent="0.2">
      <c r="A31" s="157"/>
      <c r="B31" s="158"/>
      <c r="C31" s="158"/>
      <c r="D31" s="159"/>
      <c r="E31" s="131" t="s">
        <v>252</v>
      </c>
      <c r="F31" s="132"/>
      <c r="G31" s="132"/>
      <c r="H31" s="132"/>
      <c r="I31" s="132"/>
      <c r="J31" s="132"/>
      <c r="K31" s="132"/>
      <c r="L31" s="132"/>
      <c r="M31" s="132"/>
      <c r="N31" s="132"/>
      <c r="O31" s="132"/>
      <c r="P31" s="132"/>
      <c r="Q31" s="132"/>
      <c r="R31" s="132"/>
      <c r="S31" s="132"/>
      <c r="T31" s="133"/>
      <c r="U31" s="160" t="s">
        <v>251</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251</v>
      </c>
      <c r="AO31" s="162"/>
      <c r="AP31" s="162"/>
      <c r="AQ31" s="162"/>
      <c r="AR31" s="163"/>
      <c r="AS31" s="161">
        <v>29022</v>
      </c>
      <c r="AT31" s="162"/>
      <c r="AU31" s="162"/>
      <c r="AV31" s="162"/>
      <c r="AW31" s="163"/>
      <c r="AX31" s="161">
        <v>0</v>
      </c>
      <c r="AY31" s="162"/>
      <c r="AZ31" s="162"/>
      <c r="BA31" s="163"/>
      <c r="BB31" s="161">
        <f>IF(ISNUMBER(AN31),AN31,0)+IF(ISNUMBER(AS31),AS31,0)</f>
        <v>29022</v>
      </c>
      <c r="BC31" s="162"/>
      <c r="BD31" s="162"/>
      <c r="BE31" s="162"/>
      <c r="BF31" s="163"/>
      <c r="BG31" s="161" t="s">
        <v>251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12.75" customHeight="1" x14ac:dyDescent="0.2">
      <c r="A32" s="157">
        <v>25020100</v>
      </c>
      <c r="B32" s="158"/>
      <c r="C32" s="158"/>
      <c r="D32" s="159"/>
      <c r="E32" s="131" t="s">
        <v>253</v>
      </c>
      <c r="F32" s="132"/>
      <c r="G32" s="132"/>
      <c r="H32" s="132"/>
      <c r="I32" s="132"/>
      <c r="J32" s="132"/>
      <c r="K32" s="132"/>
      <c r="L32" s="132"/>
      <c r="M32" s="132"/>
      <c r="N32" s="132"/>
      <c r="O32" s="132"/>
      <c r="P32" s="132"/>
      <c r="Q32" s="132"/>
      <c r="R32" s="132"/>
      <c r="S32" s="132"/>
      <c r="T32" s="133"/>
      <c r="U32" s="160" t="s">
        <v>251</v>
      </c>
      <c r="V32" s="160"/>
      <c r="W32" s="160"/>
      <c r="X32" s="160"/>
      <c r="Y32" s="160"/>
      <c r="Z32" s="160">
        <v>0</v>
      </c>
      <c r="AA32" s="160"/>
      <c r="AB32" s="160"/>
      <c r="AC32" s="160"/>
      <c r="AD32" s="160"/>
      <c r="AE32" s="161">
        <v>0</v>
      </c>
      <c r="AF32" s="162"/>
      <c r="AG32" s="162"/>
      <c r="AH32" s="163"/>
      <c r="AI32" s="161">
        <f>IF(ISNUMBER(U32),U32,0)+IF(ISNUMBER(Z32),Z32,0)</f>
        <v>0</v>
      </c>
      <c r="AJ32" s="162"/>
      <c r="AK32" s="162"/>
      <c r="AL32" s="162"/>
      <c r="AM32" s="163"/>
      <c r="AN32" s="161" t="s">
        <v>251</v>
      </c>
      <c r="AO32" s="162"/>
      <c r="AP32" s="162"/>
      <c r="AQ32" s="162"/>
      <c r="AR32" s="163"/>
      <c r="AS32" s="161">
        <v>29022</v>
      </c>
      <c r="AT32" s="162"/>
      <c r="AU32" s="162"/>
      <c r="AV32" s="162"/>
      <c r="AW32" s="163"/>
      <c r="AX32" s="161">
        <v>0</v>
      </c>
      <c r="AY32" s="162"/>
      <c r="AZ32" s="162"/>
      <c r="BA32" s="163"/>
      <c r="BB32" s="161">
        <f>IF(ISNUMBER(AN32),AN32,0)+IF(ISNUMBER(AS32),AS32,0)</f>
        <v>29022</v>
      </c>
      <c r="BC32" s="162"/>
      <c r="BD32" s="162"/>
      <c r="BE32" s="162"/>
      <c r="BF32" s="163"/>
      <c r="BG32" s="161" t="s">
        <v>251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25.5" customHeight="1" x14ac:dyDescent="0.2">
      <c r="A33" s="157"/>
      <c r="B33" s="158"/>
      <c r="C33" s="158"/>
      <c r="D33" s="159"/>
      <c r="E33" s="131" t="s">
        <v>254</v>
      </c>
      <c r="F33" s="132"/>
      <c r="G33" s="132"/>
      <c r="H33" s="132"/>
      <c r="I33" s="132"/>
      <c r="J33" s="132"/>
      <c r="K33" s="132"/>
      <c r="L33" s="132"/>
      <c r="M33" s="132"/>
      <c r="N33" s="132"/>
      <c r="O33" s="132"/>
      <c r="P33" s="132"/>
      <c r="Q33" s="132"/>
      <c r="R33" s="132"/>
      <c r="S33" s="132"/>
      <c r="T33" s="133"/>
      <c r="U33" s="160" t="s">
        <v>251</v>
      </c>
      <c r="V33" s="160"/>
      <c r="W33" s="160"/>
      <c r="X33" s="160"/>
      <c r="Y33" s="160"/>
      <c r="Z33" s="160">
        <v>0</v>
      </c>
      <c r="AA33" s="160"/>
      <c r="AB33" s="160"/>
      <c r="AC33" s="160"/>
      <c r="AD33" s="160"/>
      <c r="AE33" s="161">
        <v>0</v>
      </c>
      <c r="AF33" s="162"/>
      <c r="AG33" s="162"/>
      <c r="AH33" s="163"/>
      <c r="AI33" s="161">
        <f>IF(ISNUMBER(U33),U33,0)+IF(ISNUMBER(Z33),Z33,0)</f>
        <v>0</v>
      </c>
      <c r="AJ33" s="162"/>
      <c r="AK33" s="162"/>
      <c r="AL33" s="162"/>
      <c r="AM33" s="163"/>
      <c r="AN33" s="161" t="s">
        <v>251</v>
      </c>
      <c r="AO33" s="162"/>
      <c r="AP33" s="162"/>
      <c r="AQ33" s="162"/>
      <c r="AR33" s="163"/>
      <c r="AS33" s="161">
        <v>22000</v>
      </c>
      <c r="AT33" s="162"/>
      <c r="AU33" s="162"/>
      <c r="AV33" s="162"/>
      <c r="AW33" s="163"/>
      <c r="AX33" s="161">
        <v>22000</v>
      </c>
      <c r="AY33" s="162"/>
      <c r="AZ33" s="162"/>
      <c r="BA33" s="163"/>
      <c r="BB33" s="161">
        <f>IF(ISNUMBER(AN33),AN33,0)+IF(ISNUMBER(AS33),AS33,0)</f>
        <v>22000</v>
      </c>
      <c r="BC33" s="162"/>
      <c r="BD33" s="162"/>
      <c r="BE33" s="162"/>
      <c r="BF33" s="163"/>
      <c r="BG33" s="161" t="s">
        <v>251</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25.5" customHeight="1" x14ac:dyDescent="0.2">
      <c r="A34" s="157">
        <v>602303</v>
      </c>
      <c r="B34" s="158"/>
      <c r="C34" s="158"/>
      <c r="D34" s="159"/>
      <c r="E34" s="131" t="s">
        <v>255</v>
      </c>
      <c r="F34" s="132"/>
      <c r="G34" s="132"/>
      <c r="H34" s="132"/>
      <c r="I34" s="132"/>
      <c r="J34" s="132"/>
      <c r="K34" s="132"/>
      <c r="L34" s="132"/>
      <c r="M34" s="132"/>
      <c r="N34" s="132"/>
      <c r="O34" s="132"/>
      <c r="P34" s="132"/>
      <c r="Q34" s="132"/>
      <c r="R34" s="132"/>
      <c r="S34" s="132"/>
      <c r="T34" s="133"/>
      <c r="U34" s="160" t="s">
        <v>251</v>
      </c>
      <c r="V34" s="160"/>
      <c r="W34" s="160"/>
      <c r="X34" s="160"/>
      <c r="Y34" s="160"/>
      <c r="Z34" s="160">
        <v>0</v>
      </c>
      <c r="AA34" s="160"/>
      <c r="AB34" s="160"/>
      <c r="AC34" s="160"/>
      <c r="AD34" s="160"/>
      <c r="AE34" s="161">
        <v>0</v>
      </c>
      <c r="AF34" s="162"/>
      <c r="AG34" s="162"/>
      <c r="AH34" s="163"/>
      <c r="AI34" s="161">
        <f>IF(ISNUMBER(U34),U34,0)+IF(ISNUMBER(Z34),Z34,0)</f>
        <v>0</v>
      </c>
      <c r="AJ34" s="162"/>
      <c r="AK34" s="162"/>
      <c r="AL34" s="162"/>
      <c r="AM34" s="163"/>
      <c r="AN34" s="161" t="s">
        <v>251</v>
      </c>
      <c r="AO34" s="162"/>
      <c r="AP34" s="162"/>
      <c r="AQ34" s="162"/>
      <c r="AR34" s="163"/>
      <c r="AS34" s="161">
        <v>22000</v>
      </c>
      <c r="AT34" s="162"/>
      <c r="AU34" s="162"/>
      <c r="AV34" s="162"/>
      <c r="AW34" s="163"/>
      <c r="AX34" s="161">
        <v>22000</v>
      </c>
      <c r="AY34" s="162"/>
      <c r="AZ34" s="162"/>
      <c r="BA34" s="163"/>
      <c r="BB34" s="161">
        <f>IF(ISNUMBER(AN34),AN34,0)+IF(ISNUMBER(AS34),AS34,0)</f>
        <v>22000</v>
      </c>
      <c r="BC34" s="162"/>
      <c r="BD34" s="162"/>
      <c r="BE34" s="162"/>
      <c r="BF34" s="163"/>
      <c r="BG34" s="161" t="s">
        <v>251</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9" customFormat="1" ht="12.75" customHeight="1" x14ac:dyDescent="0.2">
      <c r="A35" s="126"/>
      <c r="B35" s="127"/>
      <c r="C35" s="127"/>
      <c r="D35" s="129"/>
      <c r="E35" s="138" t="s">
        <v>179</v>
      </c>
      <c r="F35" s="139"/>
      <c r="G35" s="139"/>
      <c r="H35" s="139"/>
      <c r="I35" s="139"/>
      <c r="J35" s="139"/>
      <c r="K35" s="139"/>
      <c r="L35" s="139"/>
      <c r="M35" s="139"/>
      <c r="N35" s="139"/>
      <c r="O35" s="139"/>
      <c r="P35" s="139"/>
      <c r="Q35" s="139"/>
      <c r="R35" s="139"/>
      <c r="S35" s="139"/>
      <c r="T35" s="140"/>
      <c r="U35" s="164">
        <v>2978795.87</v>
      </c>
      <c r="V35" s="164"/>
      <c r="W35" s="164"/>
      <c r="X35" s="164"/>
      <c r="Y35" s="164"/>
      <c r="Z35" s="164">
        <v>0</v>
      </c>
      <c r="AA35" s="164"/>
      <c r="AB35" s="164"/>
      <c r="AC35" s="164"/>
      <c r="AD35" s="164"/>
      <c r="AE35" s="165">
        <v>0</v>
      </c>
      <c r="AF35" s="166"/>
      <c r="AG35" s="166"/>
      <c r="AH35" s="167"/>
      <c r="AI35" s="165">
        <f>IF(ISNUMBER(U35),U35,0)+IF(ISNUMBER(Z35),Z35,0)</f>
        <v>2978795.87</v>
      </c>
      <c r="AJ35" s="166"/>
      <c r="AK35" s="166"/>
      <c r="AL35" s="166"/>
      <c r="AM35" s="167"/>
      <c r="AN35" s="165">
        <v>3574150</v>
      </c>
      <c r="AO35" s="166"/>
      <c r="AP35" s="166"/>
      <c r="AQ35" s="166"/>
      <c r="AR35" s="167"/>
      <c r="AS35" s="165">
        <v>51022</v>
      </c>
      <c r="AT35" s="166"/>
      <c r="AU35" s="166"/>
      <c r="AV35" s="166"/>
      <c r="AW35" s="167"/>
      <c r="AX35" s="165">
        <v>22000</v>
      </c>
      <c r="AY35" s="166"/>
      <c r="AZ35" s="166"/>
      <c r="BA35" s="167"/>
      <c r="BB35" s="165">
        <f>IF(ISNUMBER(AN35),AN35,0)+IF(ISNUMBER(AS35),AS35,0)</f>
        <v>3625172</v>
      </c>
      <c r="BC35" s="166"/>
      <c r="BD35" s="166"/>
      <c r="BE35" s="166"/>
      <c r="BF35" s="167"/>
      <c r="BG35" s="165">
        <v>3582030</v>
      </c>
      <c r="BH35" s="166"/>
      <c r="BI35" s="166"/>
      <c r="BJ35" s="166"/>
      <c r="BK35" s="167"/>
      <c r="BL35" s="165">
        <v>0</v>
      </c>
      <c r="BM35" s="166"/>
      <c r="BN35" s="166"/>
      <c r="BO35" s="166"/>
      <c r="BP35" s="167"/>
      <c r="BQ35" s="165">
        <v>0</v>
      </c>
      <c r="BR35" s="166"/>
      <c r="BS35" s="166"/>
      <c r="BT35" s="167"/>
      <c r="BU35" s="165">
        <f>IF(ISNUMBER(BG35),BG35,0)+IF(ISNUMBER(BL35),BL35,0)</f>
        <v>3582030</v>
      </c>
      <c r="BV35" s="166"/>
      <c r="BW35" s="166"/>
      <c r="BX35" s="166"/>
      <c r="BY35" s="167"/>
    </row>
    <row r="37" spans="1:79" ht="14.25" customHeight="1" x14ac:dyDescent="0.2">
      <c r="A37" s="105" t="s">
        <v>334</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ustomHeight="1" x14ac:dyDescent="0.2">
      <c r="A38" s="69" t="s">
        <v>241</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79" ht="22.5" customHeight="1" x14ac:dyDescent="0.2">
      <c r="A39" s="79" t="s">
        <v>3</v>
      </c>
      <c r="B39" s="80"/>
      <c r="C39" s="80"/>
      <c r="D39" s="81"/>
      <c r="E39" s="79" t="s">
        <v>20</v>
      </c>
      <c r="F39" s="80"/>
      <c r="G39" s="80"/>
      <c r="H39" s="80"/>
      <c r="I39" s="80"/>
      <c r="J39" s="80"/>
      <c r="K39" s="80"/>
      <c r="L39" s="80"/>
      <c r="M39" s="80"/>
      <c r="N39" s="80"/>
      <c r="O39" s="80"/>
      <c r="P39" s="80"/>
      <c r="Q39" s="80"/>
      <c r="R39" s="80"/>
      <c r="S39" s="80"/>
      <c r="T39" s="80"/>
      <c r="U39" s="80"/>
      <c r="V39" s="80"/>
      <c r="W39" s="81"/>
      <c r="X39" s="61" t="s">
        <v>245</v>
      </c>
      <c r="Y39" s="62"/>
      <c r="Z39" s="62"/>
      <c r="AA39" s="62"/>
      <c r="AB39" s="62"/>
      <c r="AC39" s="62"/>
      <c r="AD39" s="62"/>
      <c r="AE39" s="62"/>
      <c r="AF39" s="62"/>
      <c r="AG39" s="62"/>
      <c r="AH39" s="62"/>
      <c r="AI39" s="62"/>
      <c r="AJ39" s="62"/>
      <c r="AK39" s="62"/>
      <c r="AL39" s="62"/>
      <c r="AM39" s="62"/>
      <c r="AN39" s="62"/>
      <c r="AO39" s="62"/>
      <c r="AP39" s="62"/>
      <c r="AQ39" s="63"/>
      <c r="AR39" s="46" t="s">
        <v>247</v>
      </c>
      <c r="AS39" s="46"/>
      <c r="AT39" s="46"/>
      <c r="AU39" s="46"/>
      <c r="AV39" s="46"/>
      <c r="AW39" s="46"/>
      <c r="AX39" s="46"/>
      <c r="AY39" s="46"/>
      <c r="AZ39" s="46"/>
      <c r="BA39" s="46"/>
      <c r="BB39" s="46"/>
      <c r="BC39" s="46"/>
      <c r="BD39" s="46"/>
      <c r="BE39" s="46"/>
      <c r="BF39" s="46"/>
      <c r="BG39" s="46"/>
      <c r="BH39" s="46"/>
      <c r="BI39" s="46"/>
      <c r="BJ39" s="46"/>
      <c r="BK39" s="46"/>
    </row>
    <row r="40" spans="1:79" ht="36" customHeight="1" x14ac:dyDescent="0.2">
      <c r="A40" s="82"/>
      <c r="B40" s="83"/>
      <c r="C40" s="83"/>
      <c r="D40" s="84"/>
      <c r="E40" s="82"/>
      <c r="F40" s="83"/>
      <c r="G40" s="83"/>
      <c r="H40" s="83"/>
      <c r="I40" s="83"/>
      <c r="J40" s="83"/>
      <c r="K40" s="83"/>
      <c r="L40" s="83"/>
      <c r="M40" s="83"/>
      <c r="N40" s="83"/>
      <c r="O40" s="83"/>
      <c r="P40" s="83"/>
      <c r="Q40" s="83"/>
      <c r="R40" s="83"/>
      <c r="S40" s="83"/>
      <c r="T40" s="83"/>
      <c r="U40" s="83"/>
      <c r="V40" s="83"/>
      <c r="W40" s="84"/>
      <c r="X40" s="46" t="s">
        <v>5</v>
      </c>
      <c r="Y40" s="46"/>
      <c r="Z40" s="46"/>
      <c r="AA40" s="46"/>
      <c r="AB40" s="46"/>
      <c r="AC40" s="46" t="s">
        <v>4</v>
      </c>
      <c r="AD40" s="46"/>
      <c r="AE40" s="46"/>
      <c r="AF40" s="46"/>
      <c r="AG40" s="46"/>
      <c r="AH40" s="76" t="s">
        <v>147</v>
      </c>
      <c r="AI40" s="77"/>
      <c r="AJ40" s="77"/>
      <c r="AK40" s="77"/>
      <c r="AL40" s="78"/>
      <c r="AM40" s="61" t="s">
        <v>6</v>
      </c>
      <c r="AN40" s="62"/>
      <c r="AO40" s="62"/>
      <c r="AP40" s="62"/>
      <c r="AQ40" s="63"/>
      <c r="AR40" s="61" t="s">
        <v>5</v>
      </c>
      <c r="AS40" s="62"/>
      <c r="AT40" s="62"/>
      <c r="AU40" s="62"/>
      <c r="AV40" s="63"/>
      <c r="AW40" s="61" t="s">
        <v>4</v>
      </c>
      <c r="AX40" s="62"/>
      <c r="AY40" s="62"/>
      <c r="AZ40" s="62"/>
      <c r="BA40" s="63"/>
      <c r="BB40" s="76" t="s">
        <v>147</v>
      </c>
      <c r="BC40" s="77"/>
      <c r="BD40" s="77"/>
      <c r="BE40" s="77"/>
      <c r="BF40" s="78"/>
      <c r="BG40" s="61" t="s">
        <v>118</v>
      </c>
      <c r="BH40" s="62"/>
      <c r="BI40" s="62"/>
      <c r="BJ40" s="62"/>
      <c r="BK40" s="63"/>
    </row>
    <row r="41" spans="1:79" ht="15" customHeight="1" x14ac:dyDescent="0.2">
      <c r="A41" s="61">
        <v>1</v>
      </c>
      <c r="B41" s="62"/>
      <c r="C41" s="62"/>
      <c r="D41" s="63"/>
      <c r="E41" s="61">
        <v>2</v>
      </c>
      <c r="F41" s="62"/>
      <c r="G41" s="62"/>
      <c r="H41" s="62"/>
      <c r="I41" s="62"/>
      <c r="J41" s="62"/>
      <c r="K41" s="62"/>
      <c r="L41" s="62"/>
      <c r="M41" s="62"/>
      <c r="N41" s="62"/>
      <c r="O41" s="62"/>
      <c r="P41" s="62"/>
      <c r="Q41" s="62"/>
      <c r="R41" s="62"/>
      <c r="S41" s="62"/>
      <c r="T41" s="62"/>
      <c r="U41" s="62"/>
      <c r="V41" s="62"/>
      <c r="W41" s="63"/>
      <c r="X41" s="46">
        <v>3</v>
      </c>
      <c r="Y41" s="46"/>
      <c r="Z41" s="46"/>
      <c r="AA41" s="46"/>
      <c r="AB41" s="46"/>
      <c r="AC41" s="46">
        <v>4</v>
      </c>
      <c r="AD41" s="46"/>
      <c r="AE41" s="46"/>
      <c r="AF41" s="46"/>
      <c r="AG41" s="46"/>
      <c r="AH41" s="46">
        <v>5</v>
      </c>
      <c r="AI41" s="46"/>
      <c r="AJ41" s="46"/>
      <c r="AK41" s="46"/>
      <c r="AL41" s="46"/>
      <c r="AM41" s="46">
        <v>6</v>
      </c>
      <c r="AN41" s="46"/>
      <c r="AO41" s="46"/>
      <c r="AP41" s="46"/>
      <c r="AQ41" s="46"/>
      <c r="AR41" s="61">
        <v>7</v>
      </c>
      <c r="AS41" s="62"/>
      <c r="AT41" s="62"/>
      <c r="AU41" s="62"/>
      <c r="AV41" s="63"/>
      <c r="AW41" s="61">
        <v>8</v>
      </c>
      <c r="AX41" s="62"/>
      <c r="AY41" s="62"/>
      <c r="AZ41" s="62"/>
      <c r="BA41" s="63"/>
      <c r="BB41" s="61">
        <v>9</v>
      </c>
      <c r="BC41" s="62"/>
      <c r="BD41" s="62"/>
      <c r="BE41" s="62"/>
      <c r="BF41" s="63"/>
      <c r="BG41" s="61">
        <v>10</v>
      </c>
      <c r="BH41" s="62"/>
      <c r="BI41" s="62"/>
      <c r="BJ41" s="62"/>
      <c r="BK41" s="63"/>
    </row>
    <row r="42" spans="1:79" ht="20.25" hidden="1" customHeight="1" x14ac:dyDescent="0.2">
      <c r="A42" s="64" t="s">
        <v>77</v>
      </c>
      <c r="B42" s="65"/>
      <c r="C42" s="65"/>
      <c r="D42" s="66"/>
      <c r="E42" s="64" t="s">
        <v>78</v>
      </c>
      <c r="F42" s="65"/>
      <c r="G42" s="65"/>
      <c r="H42" s="65"/>
      <c r="I42" s="65"/>
      <c r="J42" s="65"/>
      <c r="K42" s="65"/>
      <c r="L42" s="65"/>
      <c r="M42" s="65"/>
      <c r="N42" s="65"/>
      <c r="O42" s="65"/>
      <c r="P42" s="65"/>
      <c r="Q42" s="65"/>
      <c r="R42" s="65"/>
      <c r="S42" s="65"/>
      <c r="T42" s="65"/>
      <c r="U42" s="65"/>
      <c r="V42" s="65"/>
      <c r="W42" s="66"/>
      <c r="X42" s="44" t="s">
        <v>81</v>
      </c>
      <c r="Y42" s="44"/>
      <c r="Z42" s="44"/>
      <c r="AA42" s="44"/>
      <c r="AB42" s="44"/>
      <c r="AC42" s="44" t="s">
        <v>82</v>
      </c>
      <c r="AD42" s="44"/>
      <c r="AE42" s="44"/>
      <c r="AF42" s="44"/>
      <c r="AG42" s="44"/>
      <c r="AH42" s="64" t="s">
        <v>116</v>
      </c>
      <c r="AI42" s="65"/>
      <c r="AJ42" s="65"/>
      <c r="AK42" s="65"/>
      <c r="AL42" s="66"/>
      <c r="AM42" s="72" t="s">
        <v>218</v>
      </c>
      <c r="AN42" s="73"/>
      <c r="AO42" s="73"/>
      <c r="AP42" s="73"/>
      <c r="AQ42" s="74"/>
      <c r="AR42" s="64" t="s">
        <v>83</v>
      </c>
      <c r="AS42" s="65"/>
      <c r="AT42" s="65"/>
      <c r="AU42" s="65"/>
      <c r="AV42" s="66"/>
      <c r="AW42" s="64" t="s">
        <v>84</v>
      </c>
      <c r="AX42" s="65"/>
      <c r="AY42" s="65"/>
      <c r="AZ42" s="65"/>
      <c r="BA42" s="66"/>
      <c r="BB42" s="64" t="s">
        <v>117</v>
      </c>
      <c r="BC42" s="65"/>
      <c r="BD42" s="65"/>
      <c r="BE42" s="65"/>
      <c r="BF42" s="66"/>
      <c r="BG42" s="72" t="s">
        <v>218</v>
      </c>
      <c r="BH42" s="73"/>
      <c r="BI42" s="73"/>
      <c r="BJ42" s="73"/>
      <c r="BK42" s="74"/>
      <c r="CA42" t="s">
        <v>31</v>
      </c>
    </row>
    <row r="43" spans="1:79" s="137" customFormat="1" ht="12.75" customHeight="1" x14ac:dyDescent="0.2">
      <c r="A43" s="157"/>
      <c r="B43" s="158"/>
      <c r="C43" s="158"/>
      <c r="D43" s="159"/>
      <c r="E43" s="131" t="s">
        <v>250</v>
      </c>
      <c r="F43" s="132"/>
      <c r="G43" s="132"/>
      <c r="H43" s="132"/>
      <c r="I43" s="132"/>
      <c r="J43" s="132"/>
      <c r="K43" s="132"/>
      <c r="L43" s="132"/>
      <c r="M43" s="132"/>
      <c r="N43" s="132"/>
      <c r="O43" s="132"/>
      <c r="P43" s="132"/>
      <c r="Q43" s="132"/>
      <c r="R43" s="132"/>
      <c r="S43" s="132"/>
      <c r="T43" s="132"/>
      <c r="U43" s="132"/>
      <c r="V43" s="132"/>
      <c r="W43" s="133"/>
      <c r="X43" s="161">
        <v>3598577</v>
      </c>
      <c r="Y43" s="162"/>
      <c r="Z43" s="162"/>
      <c r="AA43" s="162"/>
      <c r="AB43" s="163"/>
      <c r="AC43" s="161" t="s">
        <v>251</v>
      </c>
      <c r="AD43" s="162"/>
      <c r="AE43" s="162"/>
      <c r="AF43" s="162"/>
      <c r="AG43" s="163"/>
      <c r="AH43" s="161" t="s">
        <v>251</v>
      </c>
      <c r="AI43" s="162"/>
      <c r="AJ43" s="162"/>
      <c r="AK43" s="162"/>
      <c r="AL43" s="163"/>
      <c r="AM43" s="161">
        <f>IF(ISNUMBER(X43),X43,0)+IF(ISNUMBER(AC43),AC43,0)</f>
        <v>3598577</v>
      </c>
      <c r="AN43" s="162"/>
      <c r="AO43" s="162"/>
      <c r="AP43" s="162"/>
      <c r="AQ43" s="163"/>
      <c r="AR43" s="161">
        <v>3613413</v>
      </c>
      <c r="AS43" s="162"/>
      <c r="AT43" s="162"/>
      <c r="AU43" s="162"/>
      <c r="AV43" s="163"/>
      <c r="AW43" s="161" t="s">
        <v>251</v>
      </c>
      <c r="AX43" s="162"/>
      <c r="AY43" s="162"/>
      <c r="AZ43" s="162"/>
      <c r="BA43" s="163"/>
      <c r="BB43" s="161" t="s">
        <v>251</v>
      </c>
      <c r="BC43" s="162"/>
      <c r="BD43" s="162"/>
      <c r="BE43" s="162"/>
      <c r="BF43" s="163"/>
      <c r="BG43" s="160">
        <f>IF(ISNUMBER(AR43),AR43,0)+IF(ISNUMBER(AW43),AW43,0)</f>
        <v>3613413</v>
      </c>
      <c r="BH43" s="160"/>
      <c r="BI43" s="160"/>
      <c r="BJ43" s="160"/>
      <c r="BK43" s="160"/>
      <c r="CA43" s="137" t="s">
        <v>32</v>
      </c>
    </row>
    <row r="44" spans="1:79" s="137" customFormat="1" ht="25.5" customHeight="1" x14ac:dyDescent="0.2">
      <c r="A44" s="157"/>
      <c r="B44" s="158"/>
      <c r="C44" s="158"/>
      <c r="D44" s="159"/>
      <c r="E44" s="131" t="s">
        <v>252</v>
      </c>
      <c r="F44" s="132"/>
      <c r="G44" s="132"/>
      <c r="H44" s="132"/>
      <c r="I44" s="132"/>
      <c r="J44" s="132"/>
      <c r="K44" s="132"/>
      <c r="L44" s="132"/>
      <c r="M44" s="132"/>
      <c r="N44" s="132"/>
      <c r="O44" s="132"/>
      <c r="P44" s="132"/>
      <c r="Q44" s="132"/>
      <c r="R44" s="132"/>
      <c r="S44" s="132"/>
      <c r="T44" s="132"/>
      <c r="U44" s="132"/>
      <c r="V44" s="132"/>
      <c r="W44" s="133"/>
      <c r="X44" s="161" t="s">
        <v>251</v>
      </c>
      <c r="Y44" s="162"/>
      <c r="Z44" s="162"/>
      <c r="AA44" s="162"/>
      <c r="AB44" s="163"/>
      <c r="AC44" s="161">
        <v>0</v>
      </c>
      <c r="AD44" s="162"/>
      <c r="AE44" s="162"/>
      <c r="AF44" s="162"/>
      <c r="AG44" s="163"/>
      <c r="AH44" s="161">
        <v>0</v>
      </c>
      <c r="AI44" s="162"/>
      <c r="AJ44" s="162"/>
      <c r="AK44" s="162"/>
      <c r="AL44" s="163"/>
      <c r="AM44" s="161">
        <f>IF(ISNUMBER(X44),X44,0)+IF(ISNUMBER(AC44),AC44,0)</f>
        <v>0</v>
      </c>
      <c r="AN44" s="162"/>
      <c r="AO44" s="162"/>
      <c r="AP44" s="162"/>
      <c r="AQ44" s="163"/>
      <c r="AR44" s="161" t="s">
        <v>251</v>
      </c>
      <c r="AS44" s="162"/>
      <c r="AT44" s="162"/>
      <c r="AU44" s="162"/>
      <c r="AV44" s="163"/>
      <c r="AW44" s="161">
        <v>0</v>
      </c>
      <c r="AX44" s="162"/>
      <c r="AY44" s="162"/>
      <c r="AZ44" s="162"/>
      <c r="BA44" s="163"/>
      <c r="BB44" s="161">
        <v>0</v>
      </c>
      <c r="BC44" s="162"/>
      <c r="BD44" s="162"/>
      <c r="BE44" s="162"/>
      <c r="BF44" s="163"/>
      <c r="BG44" s="160">
        <f>IF(ISNUMBER(AR44),AR44,0)+IF(ISNUMBER(AW44),AW44,0)</f>
        <v>0</v>
      </c>
      <c r="BH44" s="160"/>
      <c r="BI44" s="160"/>
      <c r="BJ44" s="160"/>
      <c r="BK44" s="160"/>
    </row>
    <row r="45" spans="1:79" s="137" customFormat="1" ht="12.75" customHeight="1" x14ac:dyDescent="0.2">
      <c r="A45" s="157">
        <v>25020100</v>
      </c>
      <c r="B45" s="158"/>
      <c r="C45" s="158"/>
      <c r="D45" s="159"/>
      <c r="E45" s="131" t="s">
        <v>253</v>
      </c>
      <c r="F45" s="132"/>
      <c r="G45" s="132"/>
      <c r="H45" s="132"/>
      <c r="I45" s="132"/>
      <c r="J45" s="132"/>
      <c r="K45" s="132"/>
      <c r="L45" s="132"/>
      <c r="M45" s="132"/>
      <c r="N45" s="132"/>
      <c r="O45" s="132"/>
      <c r="P45" s="132"/>
      <c r="Q45" s="132"/>
      <c r="R45" s="132"/>
      <c r="S45" s="132"/>
      <c r="T45" s="132"/>
      <c r="U45" s="132"/>
      <c r="V45" s="132"/>
      <c r="W45" s="133"/>
      <c r="X45" s="161" t="s">
        <v>251</v>
      </c>
      <c r="Y45" s="162"/>
      <c r="Z45" s="162"/>
      <c r="AA45" s="162"/>
      <c r="AB45" s="163"/>
      <c r="AC45" s="161">
        <v>0</v>
      </c>
      <c r="AD45" s="162"/>
      <c r="AE45" s="162"/>
      <c r="AF45" s="162"/>
      <c r="AG45" s="163"/>
      <c r="AH45" s="161">
        <v>0</v>
      </c>
      <c r="AI45" s="162"/>
      <c r="AJ45" s="162"/>
      <c r="AK45" s="162"/>
      <c r="AL45" s="163"/>
      <c r="AM45" s="161">
        <f>IF(ISNUMBER(X45),X45,0)+IF(ISNUMBER(AC45),AC45,0)</f>
        <v>0</v>
      </c>
      <c r="AN45" s="162"/>
      <c r="AO45" s="162"/>
      <c r="AP45" s="162"/>
      <c r="AQ45" s="163"/>
      <c r="AR45" s="161" t="s">
        <v>251</v>
      </c>
      <c r="AS45" s="162"/>
      <c r="AT45" s="162"/>
      <c r="AU45" s="162"/>
      <c r="AV45" s="163"/>
      <c r="AW45" s="161">
        <v>0</v>
      </c>
      <c r="AX45" s="162"/>
      <c r="AY45" s="162"/>
      <c r="AZ45" s="162"/>
      <c r="BA45" s="163"/>
      <c r="BB45" s="161">
        <v>0</v>
      </c>
      <c r="BC45" s="162"/>
      <c r="BD45" s="162"/>
      <c r="BE45" s="162"/>
      <c r="BF45" s="163"/>
      <c r="BG45" s="160">
        <f>IF(ISNUMBER(AR45),AR45,0)+IF(ISNUMBER(AW45),AW45,0)</f>
        <v>0</v>
      </c>
      <c r="BH45" s="160"/>
      <c r="BI45" s="160"/>
      <c r="BJ45" s="160"/>
      <c r="BK45" s="160"/>
    </row>
    <row r="46" spans="1:79" s="137" customFormat="1" ht="25.5" customHeight="1" x14ac:dyDescent="0.2">
      <c r="A46" s="157"/>
      <c r="B46" s="158"/>
      <c r="C46" s="158"/>
      <c r="D46" s="159"/>
      <c r="E46" s="131" t="s">
        <v>254</v>
      </c>
      <c r="F46" s="132"/>
      <c r="G46" s="132"/>
      <c r="H46" s="132"/>
      <c r="I46" s="132"/>
      <c r="J46" s="132"/>
      <c r="K46" s="132"/>
      <c r="L46" s="132"/>
      <c r="M46" s="132"/>
      <c r="N46" s="132"/>
      <c r="O46" s="132"/>
      <c r="P46" s="132"/>
      <c r="Q46" s="132"/>
      <c r="R46" s="132"/>
      <c r="S46" s="132"/>
      <c r="T46" s="132"/>
      <c r="U46" s="132"/>
      <c r="V46" s="132"/>
      <c r="W46" s="133"/>
      <c r="X46" s="161" t="s">
        <v>251</v>
      </c>
      <c r="Y46" s="162"/>
      <c r="Z46" s="162"/>
      <c r="AA46" s="162"/>
      <c r="AB46" s="163"/>
      <c r="AC46" s="161">
        <v>0</v>
      </c>
      <c r="AD46" s="162"/>
      <c r="AE46" s="162"/>
      <c r="AF46" s="162"/>
      <c r="AG46" s="163"/>
      <c r="AH46" s="161">
        <v>0</v>
      </c>
      <c r="AI46" s="162"/>
      <c r="AJ46" s="162"/>
      <c r="AK46" s="162"/>
      <c r="AL46" s="163"/>
      <c r="AM46" s="161">
        <f>IF(ISNUMBER(X46),X46,0)+IF(ISNUMBER(AC46),AC46,0)</f>
        <v>0</v>
      </c>
      <c r="AN46" s="162"/>
      <c r="AO46" s="162"/>
      <c r="AP46" s="162"/>
      <c r="AQ46" s="163"/>
      <c r="AR46" s="161" t="s">
        <v>251</v>
      </c>
      <c r="AS46" s="162"/>
      <c r="AT46" s="162"/>
      <c r="AU46" s="162"/>
      <c r="AV46" s="163"/>
      <c r="AW46" s="161">
        <v>0</v>
      </c>
      <c r="AX46" s="162"/>
      <c r="AY46" s="162"/>
      <c r="AZ46" s="162"/>
      <c r="BA46" s="163"/>
      <c r="BB46" s="161">
        <v>0</v>
      </c>
      <c r="BC46" s="162"/>
      <c r="BD46" s="162"/>
      <c r="BE46" s="162"/>
      <c r="BF46" s="163"/>
      <c r="BG46" s="160">
        <f>IF(ISNUMBER(AR46),AR46,0)+IF(ISNUMBER(AW46),AW46,0)</f>
        <v>0</v>
      </c>
      <c r="BH46" s="160"/>
      <c r="BI46" s="160"/>
      <c r="BJ46" s="160"/>
      <c r="BK46" s="160"/>
    </row>
    <row r="47" spans="1:79" s="137" customFormat="1" ht="25.5" customHeight="1" x14ac:dyDescent="0.2">
      <c r="A47" s="157">
        <v>602303</v>
      </c>
      <c r="B47" s="158"/>
      <c r="C47" s="158"/>
      <c r="D47" s="159"/>
      <c r="E47" s="131" t="s">
        <v>255</v>
      </c>
      <c r="F47" s="132"/>
      <c r="G47" s="132"/>
      <c r="H47" s="132"/>
      <c r="I47" s="132"/>
      <c r="J47" s="132"/>
      <c r="K47" s="132"/>
      <c r="L47" s="132"/>
      <c r="M47" s="132"/>
      <c r="N47" s="132"/>
      <c r="O47" s="132"/>
      <c r="P47" s="132"/>
      <c r="Q47" s="132"/>
      <c r="R47" s="132"/>
      <c r="S47" s="132"/>
      <c r="T47" s="132"/>
      <c r="U47" s="132"/>
      <c r="V47" s="132"/>
      <c r="W47" s="133"/>
      <c r="X47" s="161" t="s">
        <v>251</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251</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9" customFormat="1" ht="12.75" customHeight="1" x14ac:dyDescent="0.2">
      <c r="A48" s="126"/>
      <c r="B48" s="127"/>
      <c r="C48" s="127"/>
      <c r="D48" s="129"/>
      <c r="E48" s="138" t="s">
        <v>179</v>
      </c>
      <c r="F48" s="139"/>
      <c r="G48" s="139"/>
      <c r="H48" s="139"/>
      <c r="I48" s="139"/>
      <c r="J48" s="139"/>
      <c r="K48" s="139"/>
      <c r="L48" s="139"/>
      <c r="M48" s="139"/>
      <c r="N48" s="139"/>
      <c r="O48" s="139"/>
      <c r="P48" s="139"/>
      <c r="Q48" s="139"/>
      <c r="R48" s="139"/>
      <c r="S48" s="139"/>
      <c r="T48" s="139"/>
      <c r="U48" s="139"/>
      <c r="V48" s="139"/>
      <c r="W48" s="140"/>
      <c r="X48" s="165">
        <v>3598577</v>
      </c>
      <c r="Y48" s="166"/>
      <c r="Z48" s="166"/>
      <c r="AA48" s="166"/>
      <c r="AB48" s="167"/>
      <c r="AC48" s="165">
        <v>0</v>
      </c>
      <c r="AD48" s="166"/>
      <c r="AE48" s="166"/>
      <c r="AF48" s="166"/>
      <c r="AG48" s="167"/>
      <c r="AH48" s="165">
        <v>0</v>
      </c>
      <c r="AI48" s="166"/>
      <c r="AJ48" s="166"/>
      <c r="AK48" s="166"/>
      <c r="AL48" s="167"/>
      <c r="AM48" s="165">
        <f>IF(ISNUMBER(X48),X48,0)+IF(ISNUMBER(AC48),AC48,0)</f>
        <v>3598577</v>
      </c>
      <c r="AN48" s="166"/>
      <c r="AO48" s="166"/>
      <c r="AP48" s="166"/>
      <c r="AQ48" s="167"/>
      <c r="AR48" s="165">
        <v>3613413</v>
      </c>
      <c r="AS48" s="166"/>
      <c r="AT48" s="166"/>
      <c r="AU48" s="166"/>
      <c r="AV48" s="167"/>
      <c r="AW48" s="165">
        <v>0</v>
      </c>
      <c r="AX48" s="166"/>
      <c r="AY48" s="166"/>
      <c r="AZ48" s="166"/>
      <c r="BA48" s="167"/>
      <c r="BB48" s="165">
        <v>0</v>
      </c>
      <c r="BC48" s="166"/>
      <c r="BD48" s="166"/>
      <c r="BE48" s="166"/>
      <c r="BF48" s="167"/>
      <c r="BG48" s="164">
        <f>IF(ISNUMBER(AR48),AR48,0)+IF(ISNUMBER(AW48),AW48,0)</f>
        <v>3613413</v>
      </c>
      <c r="BH48" s="164"/>
      <c r="BI48" s="164"/>
      <c r="BJ48" s="164"/>
      <c r="BK48" s="164"/>
    </row>
    <row r="49" spans="1:79" s="7" customFormat="1" ht="12.7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
      <c r="A51" s="48" t="s">
        <v>148</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25"/>
    </row>
    <row r="52" spans="1:79" ht="14.25" customHeight="1" x14ac:dyDescent="0.2">
      <c r="A52" s="48" t="s">
        <v>321</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row>
    <row r="53" spans="1:79" ht="15" customHeight="1" x14ac:dyDescent="0.2">
      <c r="A53" s="52" t="s">
        <v>241</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9" ht="23.1" customHeight="1" x14ac:dyDescent="0.2">
      <c r="A54" s="88" t="s">
        <v>149</v>
      </c>
      <c r="B54" s="89"/>
      <c r="C54" s="89"/>
      <c r="D54" s="90"/>
      <c r="E54" s="46" t="s">
        <v>20</v>
      </c>
      <c r="F54" s="46"/>
      <c r="G54" s="46"/>
      <c r="H54" s="46"/>
      <c r="I54" s="46"/>
      <c r="J54" s="46"/>
      <c r="K54" s="46"/>
      <c r="L54" s="46"/>
      <c r="M54" s="46"/>
      <c r="N54" s="46"/>
      <c r="O54" s="46"/>
      <c r="P54" s="46"/>
      <c r="Q54" s="46"/>
      <c r="R54" s="46"/>
      <c r="S54" s="46"/>
      <c r="T54" s="46"/>
      <c r="U54" s="61" t="s">
        <v>242</v>
      </c>
      <c r="V54" s="62"/>
      <c r="W54" s="62"/>
      <c r="X54" s="62"/>
      <c r="Y54" s="62"/>
      <c r="Z54" s="62"/>
      <c r="AA54" s="62"/>
      <c r="AB54" s="62"/>
      <c r="AC54" s="62"/>
      <c r="AD54" s="62"/>
      <c r="AE54" s="62"/>
      <c r="AF54" s="62"/>
      <c r="AG54" s="62"/>
      <c r="AH54" s="62"/>
      <c r="AI54" s="62"/>
      <c r="AJ54" s="62"/>
      <c r="AK54" s="62"/>
      <c r="AL54" s="62"/>
      <c r="AM54" s="63"/>
      <c r="AN54" s="61" t="s">
        <v>243</v>
      </c>
      <c r="AO54" s="62"/>
      <c r="AP54" s="62"/>
      <c r="AQ54" s="62"/>
      <c r="AR54" s="62"/>
      <c r="AS54" s="62"/>
      <c r="AT54" s="62"/>
      <c r="AU54" s="62"/>
      <c r="AV54" s="62"/>
      <c r="AW54" s="62"/>
      <c r="AX54" s="62"/>
      <c r="AY54" s="62"/>
      <c r="AZ54" s="62"/>
      <c r="BA54" s="62"/>
      <c r="BB54" s="62"/>
      <c r="BC54" s="62"/>
      <c r="BD54" s="62"/>
      <c r="BE54" s="62"/>
      <c r="BF54" s="63"/>
      <c r="BG54" s="61" t="s">
        <v>244</v>
      </c>
      <c r="BH54" s="62"/>
      <c r="BI54" s="62"/>
      <c r="BJ54" s="62"/>
      <c r="BK54" s="62"/>
      <c r="BL54" s="62"/>
      <c r="BM54" s="62"/>
      <c r="BN54" s="62"/>
      <c r="BO54" s="62"/>
      <c r="BP54" s="62"/>
      <c r="BQ54" s="62"/>
      <c r="BR54" s="62"/>
      <c r="BS54" s="62"/>
      <c r="BT54" s="62"/>
      <c r="BU54" s="62"/>
      <c r="BV54" s="62"/>
      <c r="BW54" s="62"/>
      <c r="BX54" s="62"/>
      <c r="BY54" s="63"/>
    </row>
    <row r="55" spans="1:79" ht="48.75" customHeight="1" x14ac:dyDescent="0.2">
      <c r="A55" s="91"/>
      <c r="B55" s="92"/>
      <c r="C55" s="92"/>
      <c r="D55" s="93"/>
      <c r="E55" s="46"/>
      <c r="F55" s="46"/>
      <c r="G55" s="46"/>
      <c r="H55" s="46"/>
      <c r="I55" s="46"/>
      <c r="J55" s="46"/>
      <c r="K55" s="46"/>
      <c r="L55" s="46"/>
      <c r="M55" s="46"/>
      <c r="N55" s="46"/>
      <c r="O55" s="46"/>
      <c r="P55" s="46"/>
      <c r="Q55" s="46"/>
      <c r="R55" s="46"/>
      <c r="S55" s="46"/>
      <c r="T55" s="46"/>
      <c r="U55" s="61" t="s">
        <v>5</v>
      </c>
      <c r="V55" s="62"/>
      <c r="W55" s="62"/>
      <c r="X55" s="62"/>
      <c r="Y55" s="63"/>
      <c r="Z55" s="61" t="s">
        <v>4</v>
      </c>
      <c r="AA55" s="62"/>
      <c r="AB55" s="62"/>
      <c r="AC55" s="62"/>
      <c r="AD55" s="63"/>
      <c r="AE55" s="76" t="s">
        <v>147</v>
      </c>
      <c r="AF55" s="77"/>
      <c r="AG55" s="77"/>
      <c r="AH55" s="78"/>
      <c r="AI55" s="61" t="s">
        <v>6</v>
      </c>
      <c r="AJ55" s="62"/>
      <c r="AK55" s="62"/>
      <c r="AL55" s="62"/>
      <c r="AM55" s="63"/>
      <c r="AN55" s="61" t="s">
        <v>5</v>
      </c>
      <c r="AO55" s="62"/>
      <c r="AP55" s="62"/>
      <c r="AQ55" s="62"/>
      <c r="AR55" s="63"/>
      <c r="AS55" s="61" t="s">
        <v>4</v>
      </c>
      <c r="AT55" s="62"/>
      <c r="AU55" s="62"/>
      <c r="AV55" s="62"/>
      <c r="AW55" s="63"/>
      <c r="AX55" s="76" t="s">
        <v>147</v>
      </c>
      <c r="AY55" s="77"/>
      <c r="AZ55" s="77"/>
      <c r="BA55" s="78"/>
      <c r="BB55" s="61" t="s">
        <v>118</v>
      </c>
      <c r="BC55" s="62"/>
      <c r="BD55" s="62"/>
      <c r="BE55" s="62"/>
      <c r="BF55" s="63"/>
      <c r="BG55" s="61" t="s">
        <v>5</v>
      </c>
      <c r="BH55" s="62"/>
      <c r="BI55" s="62"/>
      <c r="BJ55" s="62"/>
      <c r="BK55" s="63"/>
      <c r="BL55" s="61" t="s">
        <v>4</v>
      </c>
      <c r="BM55" s="62"/>
      <c r="BN55" s="62"/>
      <c r="BO55" s="62"/>
      <c r="BP55" s="63"/>
      <c r="BQ55" s="76" t="s">
        <v>147</v>
      </c>
      <c r="BR55" s="77"/>
      <c r="BS55" s="77"/>
      <c r="BT55" s="78"/>
      <c r="BU55" s="61" t="s">
        <v>119</v>
      </c>
      <c r="BV55" s="62"/>
      <c r="BW55" s="62"/>
      <c r="BX55" s="62"/>
      <c r="BY55" s="63"/>
    </row>
    <row r="56" spans="1:79" ht="15" customHeight="1" x14ac:dyDescent="0.2">
      <c r="A56" s="61">
        <v>1</v>
      </c>
      <c r="B56" s="62"/>
      <c r="C56" s="62"/>
      <c r="D56" s="63"/>
      <c r="E56" s="61">
        <v>2</v>
      </c>
      <c r="F56" s="62"/>
      <c r="G56" s="62"/>
      <c r="H56" s="62"/>
      <c r="I56" s="62"/>
      <c r="J56" s="62"/>
      <c r="K56" s="62"/>
      <c r="L56" s="62"/>
      <c r="M56" s="62"/>
      <c r="N56" s="62"/>
      <c r="O56" s="62"/>
      <c r="P56" s="62"/>
      <c r="Q56" s="62"/>
      <c r="R56" s="62"/>
      <c r="S56" s="62"/>
      <c r="T56" s="63"/>
      <c r="U56" s="61">
        <v>3</v>
      </c>
      <c r="V56" s="62"/>
      <c r="W56" s="62"/>
      <c r="X56" s="62"/>
      <c r="Y56" s="63"/>
      <c r="Z56" s="61">
        <v>4</v>
      </c>
      <c r="AA56" s="62"/>
      <c r="AB56" s="62"/>
      <c r="AC56" s="62"/>
      <c r="AD56" s="63"/>
      <c r="AE56" s="61">
        <v>5</v>
      </c>
      <c r="AF56" s="62"/>
      <c r="AG56" s="62"/>
      <c r="AH56" s="63"/>
      <c r="AI56" s="61">
        <v>6</v>
      </c>
      <c r="AJ56" s="62"/>
      <c r="AK56" s="62"/>
      <c r="AL56" s="62"/>
      <c r="AM56" s="63"/>
      <c r="AN56" s="61">
        <v>7</v>
      </c>
      <c r="AO56" s="62"/>
      <c r="AP56" s="62"/>
      <c r="AQ56" s="62"/>
      <c r="AR56" s="63"/>
      <c r="AS56" s="61">
        <v>8</v>
      </c>
      <c r="AT56" s="62"/>
      <c r="AU56" s="62"/>
      <c r="AV56" s="62"/>
      <c r="AW56" s="63"/>
      <c r="AX56" s="61">
        <v>9</v>
      </c>
      <c r="AY56" s="62"/>
      <c r="AZ56" s="62"/>
      <c r="BA56" s="63"/>
      <c r="BB56" s="61">
        <v>10</v>
      </c>
      <c r="BC56" s="62"/>
      <c r="BD56" s="62"/>
      <c r="BE56" s="62"/>
      <c r="BF56" s="63"/>
      <c r="BG56" s="61">
        <v>11</v>
      </c>
      <c r="BH56" s="62"/>
      <c r="BI56" s="62"/>
      <c r="BJ56" s="62"/>
      <c r="BK56" s="63"/>
      <c r="BL56" s="61">
        <v>12</v>
      </c>
      <c r="BM56" s="62"/>
      <c r="BN56" s="62"/>
      <c r="BO56" s="62"/>
      <c r="BP56" s="63"/>
      <c r="BQ56" s="61">
        <v>13</v>
      </c>
      <c r="BR56" s="62"/>
      <c r="BS56" s="62"/>
      <c r="BT56" s="63"/>
      <c r="BU56" s="61">
        <v>14</v>
      </c>
      <c r="BV56" s="62"/>
      <c r="BW56" s="62"/>
      <c r="BX56" s="62"/>
      <c r="BY56" s="63"/>
    </row>
    <row r="57" spans="1:79" s="2" customFormat="1" ht="12.75" hidden="1" customHeight="1" x14ac:dyDescent="0.2">
      <c r="A57" s="64" t="s">
        <v>85</v>
      </c>
      <c r="B57" s="65"/>
      <c r="C57" s="65"/>
      <c r="D57" s="66"/>
      <c r="E57" s="64" t="s">
        <v>78</v>
      </c>
      <c r="F57" s="65"/>
      <c r="G57" s="65"/>
      <c r="H57" s="65"/>
      <c r="I57" s="65"/>
      <c r="J57" s="65"/>
      <c r="K57" s="65"/>
      <c r="L57" s="65"/>
      <c r="M57" s="65"/>
      <c r="N57" s="65"/>
      <c r="O57" s="65"/>
      <c r="P57" s="65"/>
      <c r="Q57" s="65"/>
      <c r="R57" s="65"/>
      <c r="S57" s="65"/>
      <c r="T57" s="66"/>
      <c r="U57" s="64" t="s">
        <v>86</v>
      </c>
      <c r="V57" s="65"/>
      <c r="W57" s="65"/>
      <c r="X57" s="65"/>
      <c r="Y57" s="66"/>
      <c r="Z57" s="64" t="s">
        <v>87</v>
      </c>
      <c r="AA57" s="65"/>
      <c r="AB57" s="65"/>
      <c r="AC57" s="65"/>
      <c r="AD57" s="66"/>
      <c r="AE57" s="64" t="s">
        <v>113</v>
      </c>
      <c r="AF57" s="65"/>
      <c r="AG57" s="65"/>
      <c r="AH57" s="66"/>
      <c r="AI57" s="72" t="s">
        <v>217</v>
      </c>
      <c r="AJ57" s="73"/>
      <c r="AK57" s="73"/>
      <c r="AL57" s="73"/>
      <c r="AM57" s="74"/>
      <c r="AN57" s="64" t="s">
        <v>88</v>
      </c>
      <c r="AO57" s="65"/>
      <c r="AP57" s="65"/>
      <c r="AQ57" s="65"/>
      <c r="AR57" s="66"/>
      <c r="AS57" s="64" t="s">
        <v>89</v>
      </c>
      <c r="AT57" s="65"/>
      <c r="AU57" s="65"/>
      <c r="AV57" s="65"/>
      <c r="AW57" s="66"/>
      <c r="AX57" s="64" t="s">
        <v>114</v>
      </c>
      <c r="AY57" s="65"/>
      <c r="AZ57" s="65"/>
      <c r="BA57" s="66"/>
      <c r="BB57" s="72" t="s">
        <v>217</v>
      </c>
      <c r="BC57" s="73"/>
      <c r="BD57" s="73"/>
      <c r="BE57" s="73"/>
      <c r="BF57" s="74"/>
      <c r="BG57" s="64" t="s">
        <v>79</v>
      </c>
      <c r="BH57" s="65"/>
      <c r="BI57" s="65"/>
      <c r="BJ57" s="65"/>
      <c r="BK57" s="66"/>
      <c r="BL57" s="64" t="s">
        <v>80</v>
      </c>
      <c r="BM57" s="65"/>
      <c r="BN57" s="65"/>
      <c r="BO57" s="65"/>
      <c r="BP57" s="66"/>
      <c r="BQ57" s="64" t="s">
        <v>115</v>
      </c>
      <c r="BR57" s="65"/>
      <c r="BS57" s="65"/>
      <c r="BT57" s="66"/>
      <c r="BU57" s="72" t="s">
        <v>217</v>
      </c>
      <c r="BV57" s="73"/>
      <c r="BW57" s="73"/>
      <c r="BX57" s="73"/>
      <c r="BY57" s="74"/>
      <c r="CA57" t="s">
        <v>33</v>
      </c>
    </row>
    <row r="58" spans="1:79" s="137" customFormat="1" ht="12.75" customHeight="1" x14ac:dyDescent="0.2">
      <c r="A58" s="157">
        <v>2111</v>
      </c>
      <c r="B58" s="158"/>
      <c r="C58" s="158"/>
      <c r="D58" s="159"/>
      <c r="E58" s="131" t="s">
        <v>256</v>
      </c>
      <c r="F58" s="132"/>
      <c r="G58" s="132"/>
      <c r="H58" s="132"/>
      <c r="I58" s="132"/>
      <c r="J58" s="132"/>
      <c r="K58" s="132"/>
      <c r="L58" s="132"/>
      <c r="M58" s="132"/>
      <c r="N58" s="132"/>
      <c r="O58" s="132"/>
      <c r="P58" s="132"/>
      <c r="Q58" s="132"/>
      <c r="R58" s="132"/>
      <c r="S58" s="132"/>
      <c r="T58" s="133"/>
      <c r="U58" s="161">
        <v>2273213.42</v>
      </c>
      <c r="V58" s="162"/>
      <c r="W58" s="162"/>
      <c r="X58" s="162"/>
      <c r="Y58" s="163"/>
      <c r="Z58" s="161">
        <v>0</v>
      </c>
      <c r="AA58" s="162"/>
      <c r="AB58" s="162"/>
      <c r="AC58" s="162"/>
      <c r="AD58" s="163"/>
      <c r="AE58" s="161">
        <v>0</v>
      </c>
      <c r="AF58" s="162"/>
      <c r="AG58" s="162"/>
      <c r="AH58" s="163"/>
      <c r="AI58" s="161">
        <f>IF(ISNUMBER(U58),U58,0)+IF(ISNUMBER(Z58),Z58,0)</f>
        <v>2273213.42</v>
      </c>
      <c r="AJ58" s="162"/>
      <c r="AK58" s="162"/>
      <c r="AL58" s="162"/>
      <c r="AM58" s="163"/>
      <c r="AN58" s="161">
        <v>2648775</v>
      </c>
      <c r="AO58" s="162"/>
      <c r="AP58" s="162"/>
      <c r="AQ58" s="162"/>
      <c r="AR58" s="163"/>
      <c r="AS58" s="161">
        <v>0</v>
      </c>
      <c r="AT58" s="162"/>
      <c r="AU58" s="162"/>
      <c r="AV58" s="162"/>
      <c r="AW58" s="163"/>
      <c r="AX58" s="161">
        <v>0</v>
      </c>
      <c r="AY58" s="162"/>
      <c r="AZ58" s="162"/>
      <c r="BA58" s="163"/>
      <c r="BB58" s="161">
        <f>IF(ISNUMBER(AN58),AN58,0)+IF(ISNUMBER(AS58),AS58,0)</f>
        <v>2648775</v>
      </c>
      <c r="BC58" s="162"/>
      <c r="BD58" s="162"/>
      <c r="BE58" s="162"/>
      <c r="BF58" s="163"/>
      <c r="BG58" s="161">
        <v>2766360</v>
      </c>
      <c r="BH58" s="162"/>
      <c r="BI58" s="162"/>
      <c r="BJ58" s="162"/>
      <c r="BK58" s="163"/>
      <c r="BL58" s="161">
        <v>0</v>
      </c>
      <c r="BM58" s="162"/>
      <c r="BN58" s="162"/>
      <c r="BO58" s="162"/>
      <c r="BP58" s="163"/>
      <c r="BQ58" s="161">
        <v>0</v>
      </c>
      <c r="BR58" s="162"/>
      <c r="BS58" s="162"/>
      <c r="BT58" s="163"/>
      <c r="BU58" s="161">
        <f>IF(ISNUMBER(BG58),BG58,0)+IF(ISNUMBER(BL58),BL58,0)</f>
        <v>2766360</v>
      </c>
      <c r="BV58" s="162"/>
      <c r="BW58" s="162"/>
      <c r="BX58" s="162"/>
      <c r="BY58" s="163"/>
      <c r="CA58" s="137" t="s">
        <v>34</v>
      </c>
    </row>
    <row r="59" spans="1:79" s="137" customFormat="1" ht="12.75" customHeight="1" x14ac:dyDescent="0.2">
      <c r="A59" s="157">
        <v>2120</v>
      </c>
      <c r="B59" s="158"/>
      <c r="C59" s="158"/>
      <c r="D59" s="159"/>
      <c r="E59" s="131" t="s">
        <v>257</v>
      </c>
      <c r="F59" s="132"/>
      <c r="G59" s="132"/>
      <c r="H59" s="132"/>
      <c r="I59" s="132"/>
      <c r="J59" s="132"/>
      <c r="K59" s="132"/>
      <c r="L59" s="132"/>
      <c r="M59" s="132"/>
      <c r="N59" s="132"/>
      <c r="O59" s="132"/>
      <c r="P59" s="132"/>
      <c r="Q59" s="132"/>
      <c r="R59" s="132"/>
      <c r="S59" s="132"/>
      <c r="T59" s="133"/>
      <c r="U59" s="161">
        <v>518531.05</v>
      </c>
      <c r="V59" s="162"/>
      <c r="W59" s="162"/>
      <c r="X59" s="162"/>
      <c r="Y59" s="163"/>
      <c r="Z59" s="161">
        <v>0</v>
      </c>
      <c r="AA59" s="162"/>
      <c r="AB59" s="162"/>
      <c r="AC59" s="162"/>
      <c r="AD59" s="163"/>
      <c r="AE59" s="161">
        <v>0</v>
      </c>
      <c r="AF59" s="162"/>
      <c r="AG59" s="162"/>
      <c r="AH59" s="163"/>
      <c r="AI59" s="161">
        <f>IF(ISNUMBER(U59),U59,0)+IF(ISNUMBER(Z59),Z59,0)</f>
        <v>518531.05</v>
      </c>
      <c r="AJ59" s="162"/>
      <c r="AK59" s="162"/>
      <c r="AL59" s="162"/>
      <c r="AM59" s="163"/>
      <c r="AN59" s="161">
        <v>594977</v>
      </c>
      <c r="AO59" s="162"/>
      <c r="AP59" s="162"/>
      <c r="AQ59" s="162"/>
      <c r="AR59" s="163"/>
      <c r="AS59" s="161">
        <v>0</v>
      </c>
      <c r="AT59" s="162"/>
      <c r="AU59" s="162"/>
      <c r="AV59" s="162"/>
      <c r="AW59" s="163"/>
      <c r="AX59" s="161">
        <v>0</v>
      </c>
      <c r="AY59" s="162"/>
      <c r="AZ59" s="162"/>
      <c r="BA59" s="163"/>
      <c r="BB59" s="161">
        <f>IF(ISNUMBER(AN59),AN59,0)+IF(ISNUMBER(AS59),AS59,0)</f>
        <v>594977</v>
      </c>
      <c r="BC59" s="162"/>
      <c r="BD59" s="162"/>
      <c r="BE59" s="162"/>
      <c r="BF59" s="163"/>
      <c r="BG59" s="161">
        <v>623260</v>
      </c>
      <c r="BH59" s="162"/>
      <c r="BI59" s="162"/>
      <c r="BJ59" s="162"/>
      <c r="BK59" s="163"/>
      <c r="BL59" s="161">
        <v>0</v>
      </c>
      <c r="BM59" s="162"/>
      <c r="BN59" s="162"/>
      <c r="BO59" s="162"/>
      <c r="BP59" s="163"/>
      <c r="BQ59" s="161">
        <v>0</v>
      </c>
      <c r="BR59" s="162"/>
      <c r="BS59" s="162"/>
      <c r="BT59" s="163"/>
      <c r="BU59" s="161">
        <f>IF(ISNUMBER(BG59),BG59,0)+IF(ISNUMBER(BL59),BL59,0)</f>
        <v>623260</v>
      </c>
      <c r="BV59" s="162"/>
      <c r="BW59" s="162"/>
      <c r="BX59" s="162"/>
      <c r="BY59" s="163"/>
    </row>
    <row r="60" spans="1:79" s="137" customFormat="1" ht="12.75" customHeight="1" x14ac:dyDescent="0.2">
      <c r="A60" s="157">
        <v>2210</v>
      </c>
      <c r="B60" s="158"/>
      <c r="C60" s="158"/>
      <c r="D60" s="159"/>
      <c r="E60" s="131" t="s">
        <v>258</v>
      </c>
      <c r="F60" s="132"/>
      <c r="G60" s="132"/>
      <c r="H60" s="132"/>
      <c r="I60" s="132"/>
      <c r="J60" s="132"/>
      <c r="K60" s="132"/>
      <c r="L60" s="132"/>
      <c r="M60" s="132"/>
      <c r="N60" s="132"/>
      <c r="O60" s="132"/>
      <c r="P60" s="132"/>
      <c r="Q60" s="132"/>
      <c r="R60" s="132"/>
      <c r="S60" s="132"/>
      <c r="T60" s="133"/>
      <c r="U60" s="161">
        <v>10107.040000000001</v>
      </c>
      <c r="V60" s="162"/>
      <c r="W60" s="162"/>
      <c r="X60" s="162"/>
      <c r="Y60" s="163"/>
      <c r="Z60" s="161">
        <v>0</v>
      </c>
      <c r="AA60" s="162"/>
      <c r="AB60" s="162"/>
      <c r="AC60" s="162"/>
      <c r="AD60" s="163"/>
      <c r="AE60" s="161">
        <v>0</v>
      </c>
      <c r="AF60" s="162"/>
      <c r="AG60" s="162"/>
      <c r="AH60" s="163"/>
      <c r="AI60" s="161">
        <f>IF(ISNUMBER(U60),U60,0)+IF(ISNUMBER(Z60),Z60,0)</f>
        <v>10107.040000000001</v>
      </c>
      <c r="AJ60" s="162"/>
      <c r="AK60" s="162"/>
      <c r="AL60" s="162"/>
      <c r="AM60" s="163"/>
      <c r="AN60" s="161">
        <v>124139</v>
      </c>
      <c r="AO60" s="162"/>
      <c r="AP60" s="162"/>
      <c r="AQ60" s="162"/>
      <c r="AR60" s="163"/>
      <c r="AS60" s="161">
        <v>0</v>
      </c>
      <c r="AT60" s="162"/>
      <c r="AU60" s="162"/>
      <c r="AV60" s="162"/>
      <c r="AW60" s="163"/>
      <c r="AX60" s="161">
        <v>0</v>
      </c>
      <c r="AY60" s="162"/>
      <c r="AZ60" s="162"/>
      <c r="BA60" s="163"/>
      <c r="BB60" s="161">
        <f>IF(ISNUMBER(AN60),AN60,0)+IF(ISNUMBER(AS60),AS60,0)</f>
        <v>124139</v>
      </c>
      <c r="BC60" s="162"/>
      <c r="BD60" s="162"/>
      <c r="BE60" s="162"/>
      <c r="BF60" s="163"/>
      <c r="BG60" s="161">
        <v>10163</v>
      </c>
      <c r="BH60" s="162"/>
      <c r="BI60" s="162"/>
      <c r="BJ60" s="162"/>
      <c r="BK60" s="163"/>
      <c r="BL60" s="161">
        <v>0</v>
      </c>
      <c r="BM60" s="162"/>
      <c r="BN60" s="162"/>
      <c r="BO60" s="162"/>
      <c r="BP60" s="163"/>
      <c r="BQ60" s="161">
        <v>0</v>
      </c>
      <c r="BR60" s="162"/>
      <c r="BS60" s="162"/>
      <c r="BT60" s="163"/>
      <c r="BU60" s="161">
        <f>IF(ISNUMBER(BG60),BG60,0)+IF(ISNUMBER(BL60),BL60,0)</f>
        <v>10163</v>
      </c>
      <c r="BV60" s="162"/>
      <c r="BW60" s="162"/>
      <c r="BX60" s="162"/>
      <c r="BY60" s="163"/>
    </row>
    <row r="61" spans="1:79" s="137" customFormat="1" ht="12.75" customHeight="1" x14ac:dyDescent="0.2">
      <c r="A61" s="157">
        <v>2240</v>
      </c>
      <c r="B61" s="158"/>
      <c r="C61" s="158"/>
      <c r="D61" s="159"/>
      <c r="E61" s="131" t="s">
        <v>259</v>
      </c>
      <c r="F61" s="132"/>
      <c r="G61" s="132"/>
      <c r="H61" s="132"/>
      <c r="I61" s="132"/>
      <c r="J61" s="132"/>
      <c r="K61" s="132"/>
      <c r="L61" s="132"/>
      <c r="M61" s="132"/>
      <c r="N61" s="132"/>
      <c r="O61" s="132"/>
      <c r="P61" s="132"/>
      <c r="Q61" s="132"/>
      <c r="R61" s="132"/>
      <c r="S61" s="132"/>
      <c r="T61" s="133"/>
      <c r="U61" s="161">
        <v>108511.73</v>
      </c>
      <c r="V61" s="162"/>
      <c r="W61" s="162"/>
      <c r="X61" s="162"/>
      <c r="Y61" s="163"/>
      <c r="Z61" s="161">
        <v>0</v>
      </c>
      <c r="AA61" s="162"/>
      <c r="AB61" s="162"/>
      <c r="AC61" s="162"/>
      <c r="AD61" s="163"/>
      <c r="AE61" s="161">
        <v>0</v>
      </c>
      <c r="AF61" s="162"/>
      <c r="AG61" s="162"/>
      <c r="AH61" s="163"/>
      <c r="AI61" s="161">
        <f>IF(ISNUMBER(U61),U61,0)+IF(ISNUMBER(Z61),Z61,0)</f>
        <v>108511.73</v>
      </c>
      <c r="AJ61" s="162"/>
      <c r="AK61" s="162"/>
      <c r="AL61" s="162"/>
      <c r="AM61" s="163"/>
      <c r="AN61" s="161">
        <v>122802</v>
      </c>
      <c r="AO61" s="162"/>
      <c r="AP61" s="162"/>
      <c r="AQ61" s="162"/>
      <c r="AR61" s="163"/>
      <c r="AS61" s="161">
        <v>0</v>
      </c>
      <c r="AT61" s="162"/>
      <c r="AU61" s="162"/>
      <c r="AV61" s="162"/>
      <c r="AW61" s="163"/>
      <c r="AX61" s="161">
        <v>0</v>
      </c>
      <c r="AY61" s="162"/>
      <c r="AZ61" s="162"/>
      <c r="BA61" s="163"/>
      <c r="BB61" s="161">
        <f>IF(ISNUMBER(AN61),AN61,0)+IF(ISNUMBER(AS61),AS61,0)</f>
        <v>122802</v>
      </c>
      <c r="BC61" s="162"/>
      <c r="BD61" s="162"/>
      <c r="BE61" s="162"/>
      <c r="BF61" s="163"/>
      <c r="BG61" s="161">
        <v>66050</v>
      </c>
      <c r="BH61" s="162"/>
      <c r="BI61" s="162"/>
      <c r="BJ61" s="162"/>
      <c r="BK61" s="163"/>
      <c r="BL61" s="161">
        <v>0</v>
      </c>
      <c r="BM61" s="162"/>
      <c r="BN61" s="162"/>
      <c r="BO61" s="162"/>
      <c r="BP61" s="163"/>
      <c r="BQ61" s="161">
        <v>0</v>
      </c>
      <c r="BR61" s="162"/>
      <c r="BS61" s="162"/>
      <c r="BT61" s="163"/>
      <c r="BU61" s="161">
        <f>IF(ISNUMBER(BG61),BG61,0)+IF(ISNUMBER(BL61),BL61,0)</f>
        <v>66050</v>
      </c>
      <c r="BV61" s="162"/>
      <c r="BW61" s="162"/>
      <c r="BX61" s="162"/>
      <c r="BY61" s="163"/>
    </row>
    <row r="62" spans="1:79" s="137" customFormat="1" ht="12.75" customHeight="1" x14ac:dyDescent="0.2">
      <c r="A62" s="157">
        <v>2250</v>
      </c>
      <c r="B62" s="158"/>
      <c r="C62" s="158"/>
      <c r="D62" s="159"/>
      <c r="E62" s="131" t="s">
        <v>260</v>
      </c>
      <c r="F62" s="132"/>
      <c r="G62" s="132"/>
      <c r="H62" s="132"/>
      <c r="I62" s="132"/>
      <c r="J62" s="132"/>
      <c r="K62" s="132"/>
      <c r="L62" s="132"/>
      <c r="M62" s="132"/>
      <c r="N62" s="132"/>
      <c r="O62" s="132"/>
      <c r="P62" s="132"/>
      <c r="Q62" s="132"/>
      <c r="R62" s="132"/>
      <c r="S62" s="132"/>
      <c r="T62" s="133"/>
      <c r="U62" s="161">
        <v>0</v>
      </c>
      <c r="V62" s="162"/>
      <c r="W62" s="162"/>
      <c r="X62" s="162"/>
      <c r="Y62" s="163"/>
      <c r="Z62" s="161">
        <v>0</v>
      </c>
      <c r="AA62" s="162"/>
      <c r="AB62" s="162"/>
      <c r="AC62" s="162"/>
      <c r="AD62" s="163"/>
      <c r="AE62" s="161">
        <v>0</v>
      </c>
      <c r="AF62" s="162"/>
      <c r="AG62" s="162"/>
      <c r="AH62" s="163"/>
      <c r="AI62" s="161">
        <f>IF(ISNUMBER(U62),U62,0)+IF(ISNUMBER(Z62),Z62,0)</f>
        <v>0</v>
      </c>
      <c r="AJ62" s="162"/>
      <c r="AK62" s="162"/>
      <c r="AL62" s="162"/>
      <c r="AM62" s="163"/>
      <c r="AN62" s="161">
        <v>872</v>
      </c>
      <c r="AO62" s="162"/>
      <c r="AP62" s="162"/>
      <c r="AQ62" s="162"/>
      <c r="AR62" s="163"/>
      <c r="AS62" s="161">
        <v>0</v>
      </c>
      <c r="AT62" s="162"/>
      <c r="AU62" s="162"/>
      <c r="AV62" s="162"/>
      <c r="AW62" s="163"/>
      <c r="AX62" s="161">
        <v>0</v>
      </c>
      <c r="AY62" s="162"/>
      <c r="AZ62" s="162"/>
      <c r="BA62" s="163"/>
      <c r="BB62" s="161">
        <f>IF(ISNUMBER(AN62),AN62,0)+IF(ISNUMBER(AS62),AS62,0)</f>
        <v>872</v>
      </c>
      <c r="BC62" s="162"/>
      <c r="BD62" s="162"/>
      <c r="BE62" s="162"/>
      <c r="BF62" s="163"/>
      <c r="BG62" s="161">
        <v>973</v>
      </c>
      <c r="BH62" s="162"/>
      <c r="BI62" s="162"/>
      <c r="BJ62" s="162"/>
      <c r="BK62" s="163"/>
      <c r="BL62" s="161">
        <v>0</v>
      </c>
      <c r="BM62" s="162"/>
      <c r="BN62" s="162"/>
      <c r="BO62" s="162"/>
      <c r="BP62" s="163"/>
      <c r="BQ62" s="161">
        <v>0</v>
      </c>
      <c r="BR62" s="162"/>
      <c r="BS62" s="162"/>
      <c r="BT62" s="163"/>
      <c r="BU62" s="161">
        <f>IF(ISNUMBER(BG62),BG62,0)+IF(ISNUMBER(BL62),BL62,0)</f>
        <v>973</v>
      </c>
      <c r="BV62" s="162"/>
      <c r="BW62" s="162"/>
      <c r="BX62" s="162"/>
      <c r="BY62" s="163"/>
    </row>
    <row r="63" spans="1:79" s="137" customFormat="1" ht="12.75" customHeight="1" x14ac:dyDescent="0.2">
      <c r="A63" s="157">
        <v>2271</v>
      </c>
      <c r="B63" s="158"/>
      <c r="C63" s="158"/>
      <c r="D63" s="159"/>
      <c r="E63" s="131" t="s">
        <v>261</v>
      </c>
      <c r="F63" s="132"/>
      <c r="G63" s="132"/>
      <c r="H63" s="132"/>
      <c r="I63" s="132"/>
      <c r="J63" s="132"/>
      <c r="K63" s="132"/>
      <c r="L63" s="132"/>
      <c r="M63" s="132"/>
      <c r="N63" s="132"/>
      <c r="O63" s="132"/>
      <c r="P63" s="132"/>
      <c r="Q63" s="132"/>
      <c r="R63" s="132"/>
      <c r="S63" s="132"/>
      <c r="T63" s="133"/>
      <c r="U63" s="161">
        <v>23416.58</v>
      </c>
      <c r="V63" s="162"/>
      <c r="W63" s="162"/>
      <c r="X63" s="162"/>
      <c r="Y63" s="163"/>
      <c r="Z63" s="161">
        <v>0</v>
      </c>
      <c r="AA63" s="162"/>
      <c r="AB63" s="162"/>
      <c r="AC63" s="162"/>
      <c r="AD63" s="163"/>
      <c r="AE63" s="161">
        <v>0</v>
      </c>
      <c r="AF63" s="162"/>
      <c r="AG63" s="162"/>
      <c r="AH63" s="163"/>
      <c r="AI63" s="161">
        <f>IF(ISNUMBER(U63),U63,0)+IF(ISNUMBER(Z63),Z63,0)</f>
        <v>23416.58</v>
      </c>
      <c r="AJ63" s="162"/>
      <c r="AK63" s="162"/>
      <c r="AL63" s="162"/>
      <c r="AM63" s="163"/>
      <c r="AN63" s="161">
        <v>26454</v>
      </c>
      <c r="AO63" s="162"/>
      <c r="AP63" s="162"/>
      <c r="AQ63" s="162"/>
      <c r="AR63" s="163"/>
      <c r="AS63" s="161">
        <v>0</v>
      </c>
      <c r="AT63" s="162"/>
      <c r="AU63" s="162"/>
      <c r="AV63" s="162"/>
      <c r="AW63" s="163"/>
      <c r="AX63" s="161">
        <v>0</v>
      </c>
      <c r="AY63" s="162"/>
      <c r="AZ63" s="162"/>
      <c r="BA63" s="163"/>
      <c r="BB63" s="161">
        <f>IF(ISNUMBER(AN63),AN63,0)+IF(ISNUMBER(AS63),AS63,0)</f>
        <v>26454</v>
      </c>
      <c r="BC63" s="162"/>
      <c r="BD63" s="162"/>
      <c r="BE63" s="162"/>
      <c r="BF63" s="163"/>
      <c r="BG63" s="161">
        <v>40076</v>
      </c>
      <c r="BH63" s="162"/>
      <c r="BI63" s="162"/>
      <c r="BJ63" s="162"/>
      <c r="BK63" s="163"/>
      <c r="BL63" s="161">
        <v>0</v>
      </c>
      <c r="BM63" s="162"/>
      <c r="BN63" s="162"/>
      <c r="BO63" s="162"/>
      <c r="BP63" s="163"/>
      <c r="BQ63" s="161">
        <v>0</v>
      </c>
      <c r="BR63" s="162"/>
      <c r="BS63" s="162"/>
      <c r="BT63" s="163"/>
      <c r="BU63" s="161">
        <f>IF(ISNUMBER(BG63),BG63,0)+IF(ISNUMBER(BL63),BL63,0)</f>
        <v>40076</v>
      </c>
      <c r="BV63" s="162"/>
      <c r="BW63" s="162"/>
      <c r="BX63" s="162"/>
      <c r="BY63" s="163"/>
    </row>
    <row r="64" spans="1:79" s="137" customFormat="1" ht="12.75" customHeight="1" x14ac:dyDescent="0.2">
      <c r="A64" s="157">
        <v>2272</v>
      </c>
      <c r="B64" s="158"/>
      <c r="C64" s="158"/>
      <c r="D64" s="159"/>
      <c r="E64" s="131" t="s">
        <v>262</v>
      </c>
      <c r="F64" s="132"/>
      <c r="G64" s="132"/>
      <c r="H64" s="132"/>
      <c r="I64" s="132"/>
      <c r="J64" s="132"/>
      <c r="K64" s="132"/>
      <c r="L64" s="132"/>
      <c r="M64" s="132"/>
      <c r="N64" s="132"/>
      <c r="O64" s="132"/>
      <c r="P64" s="132"/>
      <c r="Q64" s="132"/>
      <c r="R64" s="132"/>
      <c r="S64" s="132"/>
      <c r="T64" s="133"/>
      <c r="U64" s="161">
        <v>2163.48</v>
      </c>
      <c r="V64" s="162"/>
      <c r="W64" s="162"/>
      <c r="X64" s="162"/>
      <c r="Y64" s="163"/>
      <c r="Z64" s="161">
        <v>0</v>
      </c>
      <c r="AA64" s="162"/>
      <c r="AB64" s="162"/>
      <c r="AC64" s="162"/>
      <c r="AD64" s="163"/>
      <c r="AE64" s="161">
        <v>0</v>
      </c>
      <c r="AF64" s="162"/>
      <c r="AG64" s="162"/>
      <c r="AH64" s="163"/>
      <c r="AI64" s="161">
        <f>IF(ISNUMBER(U64),U64,0)+IF(ISNUMBER(Z64),Z64,0)</f>
        <v>2163.48</v>
      </c>
      <c r="AJ64" s="162"/>
      <c r="AK64" s="162"/>
      <c r="AL64" s="162"/>
      <c r="AM64" s="163"/>
      <c r="AN64" s="161">
        <v>3494</v>
      </c>
      <c r="AO64" s="162"/>
      <c r="AP64" s="162"/>
      <c r="AQ64" s="162"/>
      <c r="AR64" s="163"/>
      <c r="AS64" s="161">
        <v>0</v>
      </c>
      <c r="AT64" s="162"/>
      <c r="AU64" s="162"/>
      <c r="AV64" s="162"/>
      <c r="AW64" s="163"/>
      <c r="AX64" s="161">
        <v>0</v>
      </c>
      <c r="AY64" s="162"/>
      <c r="AZ64" s="162"/>
      <c r="BA64" s="163"/>
      <c r="BB64" s="161">
        <f>IF(ISNUMBER(AN64),AN64,0)+IF(ISNUMBER(AS64),AS64,0)</f>
        <v>3494</v>
      </c>
      <c r="BC64" s="162"/>
      <c r="BD64" s="162"/>
      <c r="BE64" s="162"/>
      <c r="BF64" s="163"/>
      <c r="BG64" s="161">
        <v>4490</v>
      </c>
      <c r="BH64" s="162"/>
      <c r="BI64" s="162"/>
      <c r="BJ64" s="162"/>
      <c r="BK64" s="163"/>
      <c r="BL64" s="161">
        <v>0</v>
      </c>
      <c r="BM64" s="162"/>
      <c r="BN64" s="162"/>
      <c r="BO64" s="162"/>
      <c r="BP64" s="163"/>
      <c r="BQ64" s="161">
        <v>0</v>
      </c>
      <c r="BR64" s="162"/>
      <c r="BS64" s="162"/>
      <c r="BT64" s="163"/>
      <c r="BU64" s="161">
        <f>IF(ISNUMBER(BG64),BG64,0)+IF(ISNUMBER(BL64),BL64,0)</f>
        <v>4490</v>
      </c>
      <c r="BV64" s="162"/>
      <c r="BW64" s="162"/>
      <c r="BX64" s="162"/>
      <c r="BY64" s="163"/>
    </row>
    <row r="65" spans="1:79" s="137" customFormat="1" ht="12.75" customHeight="1" x14ac:dyDescent="0.2">
      <c r="A65" s="157">
        <v>2273</v>
      </c>
      <c r="B65" s="158"/>
      <c r="C65" s="158"/>
      <c r="D65" s="159"/>
      <c r="E65" s="131" t="s">
        <v>263</v>
      </c>
      <c r="F65" s="132"/>
      <c r="G65" s="132"/>
      <c r="H65" s="132"/>
      <c r="I65" s="132"/>
      <c r="J65" s="132"/>
      <c r="K65" s="132"/>
      <c r="L65" s="132"/>
      <c r="M65" s="132"/>
      <c r="N65" s="132"/>
      <c r="O65" s="132"/>
      <c r="P65" s="132"/>
      <c r="Q65" s="132"/>
      <c r="R65" s="132"/>
      <c r="S65" s="132"/>
      <c r="T65" s="133"/>
      <c r="U65" s="161">
        <v>41396.19</v>
      </c>
      <c r="V65" s="162"/>
      <c r="W65" s="162"/>
      <c r="X65" s="162"/>
      <c r="Y65" s="163"/>
      <c r="Z65" s="161">
        <v>0</v>
      </c>
      <c r="AA65" s="162"/>
      <c r="AB65" s="162"/>
      <c r="AC65" s="162"/>
      <c r="AD65" s="163"/>
      <c r="AE65" s="161">
        <v>0</v>
      </c>
      <c r="AF65" s="162"/>
      <c r="AG65" s="162"/>
      <c r="AH65" s="163"/>
      <c r="AI65" s="161">
        <f>IF(ISNUMBER(U65),U65,0)+IF(ISNUMBER(Z65),Z65,0)</f>
        <v>41396.19</v>
      </c>
      <c r="AJ65" s="162"/>
      <c r="AK65" s="162"/>
      <c r="AL65" s="162"/>
      <c r="AM65" s="163"/>
      <c r="AN65" s="161">
        <v>50863</v>
      </c>
      <c r="AO65" s="162"/>
      <c r="AP65" s="162"/>
      <c r="AQ65" s="162"/>
      <c r="AR65" s="163"/>
      <c r="AS65" s="161">
        <v>0</v>
      </c>
      <c r="AT65" s="162"/>
      <c r="AU65" s="162"/>
      <c r="AV65" s="162"/>
      <c r="AW65" s="163"/>
      <c r="AX65" s="161">
        <v>0</v>
      </c>
      <c r="AY65" s="162"/>
      <c r="AZ65" s="162"/>
      <c r="BA65" s="163"/>
      <c r="BB65" s="161">
        <f>IF(ISNUMBER(AN65),AN65,0)+IF(ISNUMBER(AS65),AS65,0)</f>
        <v>50863</v>
      </c>
      <c r="BC65" s="162"/>
      <c r="BD65" s="162"/>
      <c r="BE65" s="162"/>
      <c r="BF65" s="163"/>
      <c r="BG65" s="161">
        <v>68884</v>
      </c>
      <c r="BH65" s="162"/>
      <c r="BI65" s="162"/>
      <c r="BJ65" s="162"/>
      <c r="BK65" s="163"/>
      <c r="BL65" s="161">
        <v>0</v>
      </c>
      <c r="BM65" s="162"/>
      <c r="BN65" s="162"/>
      <c r="BO65" s="162"/>
      <c r="BP65" s="163"/>
      <c r="BQ65" s="161">
        <v>0</v>
      </c>
      <c r="BR65" s="162"/>
      <c r="BS65" s="162"/>
      <c r="BT65" s="163"/>
      <c r="BU65" s="161">
        <f>IF(ISNUMBER(BG65),BG65,0)+IF(ISNUMBER(BL65),BL65,0)</f>
        <v>68884</v>
      </c>
      <c r="BV65" s="162"/>
      <c r="BW65" s="162"/>
      <c r="BX65" s="162"/>
      <c r="BY65" s="163"/>
    </row>
    <row r="66" spans="1:79" s="137" customFormat="1" ht="25.5" customHeight="1" x14ac:dyDescent="0.2">
      <c r="A66" s="157">
        <v>2275</v>
      </c>
      <c r="B66" s="158"/>
      <c r="C66" s="158"/>
      <c r="D66" s="159"/>
      <c r="E66" s="131" t="s">
        <v>264</v>
      </c>
      <c r="F66" s="132"/>
      <c r="G66" s="132"/>
      <c r="H66" s="132"/>
      <c r="I66" s="132"/>
      <c r="J66" s="132"/>
      <c r="K66" s="132"/>
      <c r="L66" s="132"/>
      <c r="M66" s="132"/>
      <c r="N66" s="132"/>
      <c r="O66" s="132"/>
      <c r="P66" s="132"/>
      <c r="Q66" s="132"/>
      <c r="R66" s="132"/>
      <c r="S66" s="132"/>
      <c r="T66" s="133"/>
      <c r="U66" s="161">
        <v>1456.38</v>
      </c>
      <c r="V66" s="162"/>
      <c r="W66" s="162"/>
      <c r="X66" s="162"/>
      <c r="Y66" s="163"/>
      <c r="Z66" s="161">
        <v>0</v>
      </c>
      <c r="AA66" s="162"/>
      <c r="AB66" s="162"/>
      <c r="AC66" s="162"/>
      <c r="AD66" s="163"/>
      <c r="AE66" s="161">
        <v>0</v>
      </c>
      <c r="AF66" s="162"/>
      <c r="AG66" s="162"/>
      <c r="AH66" s="163"/>
      <c r="AI66" s="161">
        <f>IF(ISNUMBER(U66),U66,0)+IF(ISNUMBER(Z66),Z66,0)</f>
        <v>1456.38</v>
      </c>
      <c r="AJ66" s="162"/>
      <c r="AK66" s="162"/>
      <c r="AL66" s="162"/>
      <c r="AM66" s="163"/>
      <c r="AN66" s="161">
        <v>1774</v>
      </c>
      <c r="AO66" s="162"/>
      <c r="AP66" s="162"/>
      <c r="AQ66" s="162"/>
      <c r="AR66" s="163"/>
      <c r="AS66" s="161">
        <v>0</v>
      </c>
      <c r="AT66" s="162"/>
      <c r="AU66" s="162"/>
      <c r="AV66" s="162"/>
      <c r="AW66" s="163"/>
      <c r="AX66" s="161">
        <v>0</v>
      </c>
      <c r="AY66" s="162"/>
      <c r="AZ66" s="162"/>
      <c r="BA66" s="163"/>
      <c r="BB66" s="161">
        <f>IF(ISNUMBER(AN66),AN66,0)+IF(ISNUMBER(AS66),AS66,0)</f>
        <v>1774</v>
      </c>
      <c r="BC66" s="162"/>
      <c r="BD66" s="162"/>
      <c r="BE66" s="162"/>
      <c r="BF66" s="163"/>
      <c r="BG66" s="161">
        <v>1774</v>
      </c>
      <c r="BH66" s="162"/>
      <c r="BI66" s="162"/>
      <c r="BJ66" s="162"/>
      <c r="BK66" s="163"/>
      <c r="BL66" s="161">
        <v>0</v>
      </c>
      <c r="BM66" s="162"/>
      <c r="BN66" s="162"/>
      <c r="BO66" s="162"/>
      <c r="BP66" s="163"/>
      <c r="BQ66" s="161">
        <v>0</v>
      </c>
      <c r="BR66" s="162"/>
      <c r="BS66" s="162"/>
      <c r="BT66" s="163"/>
      <c r="BU66" s="161">
        <f>IF(ISNUMBER(BG66),BG66,0)+IF(ISNUMBER(BL66),BL66,0)</f>
        <v>1774</v>
      </c>
      <c r="BV66" s="162"/>
      <c r="BW66" s="162"/>
      <c r="BX66" s="162"/>
      <c r="BY66" s="163"/>
    </row>
    <row r="67" spans="1:79" s="137" customFormat="1" ht="25.5" customHeight="1" x14ac:dyDescent="0.2">
      <c r="A67" s="157">
        <v>3110</v>
      </c>
      <c r="B67" s="158"/>
      <c r="C67" s="158"/>
      <c r="D67" s="159"/>
      <c r="E67" s="131" t="s">
        <v>265</v>
      </c>
      <c r="F67" s="132"/>
      <c r="G67" s="132"/>
      <c r="H67" s="132"/>
      <c r="I67" s="132"/>
      <c r="J67" s="132"/>
      <c r="K67" s="132"/>
      <c r="L67" s="132"/>
      <c r="M67" s="132"/>
      <c r="N67" s="132"/>
      <c r="O67" s="132"/>
      <c r="P67" s="132"/>
      <c r="Q67" s="132"/>
      <c r="R67" s="132"/>
      <c r="S67" s="132"/>
      <c r="T67" s="133"/>
      <c r="U67" s="161">
        <v>0</v>
      </c>
      <c r="V67" s="162"/>
      <c r="W67" s="162"/>
      <c r="X67" s="162"/>
      <c r="Y67" s="163"/>
      <c r="Z67" s="161">
        <v>0</v>
      </c>
      <c r="AA67" s="162"/>
      <c r="AB67" s="162"/>
      <c r="AC67" s="162"/>
      <c r="AD67" s="163"/>
      <c r="AE67" s="161">
        <v>0</v>
      </c>
      <c r="AF67" s="162"/>
      <c r="AG67" s="162"/>
      <c r="AH67" s="163"/>
      <c r="AI67" s="161">
        <f>IF(ISNUMBER(U67),U67,0)+IF(ISNUMBER(Z67),Z67,0)</f>
        <v>0</v>
      </c>
      <c r="AJ67" s="162"/>
      <c r="AK67" s="162"/>
      <c r="AL67" s="162"/>
      <c r="AM67" s="163"/>
      <c r="AN67" s="161">
        <v>0</v>
      </c>
      <c r="AO67" s="162"/>
      <c r="AP67" s="162"/>
      <c r="AQ67" s="162"/>
      <c r="AR67" s="163"/>
      <c r="AS67" s="161">
        <v>51021.51</v>
      </c>
      <c r="AT67" s="162"/>
      <c r="AU67" s="162"/>
      <c r="AV67" s="162"/>
      <c r="AW67" s="163"/>
      <c r="AX67" s="161">
        <v>22000</v>
      </c>
      <c r="AY67" s="162"/>
      <c r="AZ67" s="162"/>
      <c r="BA67" s="163"/>
      <c r="BB67" s="161">
        <f>IF(ISNUMBER(AN67),AN67,0)+IF(ISNUMBER(AS67),AS67,0)</f>
        <v>51021.51</v>
      </c>
      <c r="BC67" s="162"/>
      <c r="BD67" s="162"/>
      <c r="BE67" s="162"/>
      <c r="BF67" s="163"/>
      <c r="BG67" s="161">
        <v>0</v>
      </c>
      <c r="BH67" s="162"/>
      <c r="BI67" s="162"/>
      <c r="BJ67" s="162"/>
      <c r="BK67" s="163"/>
      <c r="BL67" s="161">
        <v>0</v>
      </c>
      <c r="BM67" s="162"/>
      <c r="BN67" s="162"/>
      <c r="BO67" s="162"/>
      <c r="BP67" s="163"/>
      <c r="BQ67" s="161">
        <v>0</v>
      </c>
      <c r="BR67" s="162"/>
      <c r="BS67" s="162"/>
      <c r="BT67" s="163"/>
      <c r="BU67" s="161">
        <f>IF(ISNUMBER(BG67),BG67,0)+IF(ISNUMBER(BL67),BL67,0)</f>
        <v>0</v>
      </c>
      <c r="BV67" s="162"/>
      <c r="BW67" s="162"/>
      <c r="BX67" s="162"/>
      <c r="BY67" s="163"/>
    </row>
    <row r="68" spans="1:79" s="9" customFormat="1" ht="12.75" customHeight="1" x14ac:dyDescent="0.2">
      <c r="A68" s="126"/>
      <c r="B68" s="127"/>
      <c r="C68" s="127"/>
      <c r="D68" s="129"/>
      <c r="E68" s="138" t="s">
        <v>179</v>
      </c>
      <c r="F68" s="139"/>
      <c r="G68" s="139"/>
      <c r="H68" s="139"/>
      <c r="I68" s="139"/>
      <c r="J68" s="139"/>
      <c r="K68" s="139"/>
      <c r="L68" s="139"/>
      <c r="M68" s="139"/>
      <c r="N68" s="139"/>
      <c r="O68" s="139"/>
      <c r="P68" s="139"/>
      <c r="Q68" s="139"/>
      <c r="R68" s="139"/>
      <c r="S68" s="139"/>
      <c r="T68" s="140"/>
      <c r="U68" s="165">
        <v>2978795.8699999996</v>
      </c>
      <c r="V68" s="166"/>
      <c r="W68" s="166"/>
      <c r="X68" s="166"/>
      <c r="Y68" s="167"/>
      <c r="Z68" s="165">
        <v>0</v>
      </c>
      <c r="AA68" s="166"/>
      <c r="AB68" s="166"/>
      <c r="AC68" s="166"/>
      <c r="AD68" s="167"/>
      <c r="AE68" s="165">
        <v>0</v>
      </c>
      <c r="AF68" s="166"/>
      <c r="AG68" s="166"/>
      <c r="AH68" s="167"/>
      <c r="AI68" s="165">
        <f>IF(ISNUMBER(U68),U68,0)+IF(ISNUMBER(Z68),Z68,0)</f>
        <v>2978795.8699999996</v>
      </c>
      <c r="AJ68" s="166"/>
      <c r="AK68" s="166"/>
      <c r="AL68" s="166"/>
      <c r="AM68" s="167"/>
      <c r="AN68" s="165">
        <v>3574150</v>
      </c>
      <c r="AO68" s="166"/>
      <c r="AP68" s="166"/>
      <c r="AQ68" s="166"/>
      <c r="AR68" s="167"/>
      <c r="AS68" s="165">
        <v>51021.51</v>
      </c>
      <c r="AT68" s="166"/>
      <c r="AU68" s="166"/>
      <c r="AV68" s="166"/>
      <c r="AW68" s="167"/>
      <c r="AX68" s="165">
        <v>22000</v>
      </c>
      <c r="AY68" s="166"/>
      <c r="AZ68" s="166"/>
      <c r="BA68" s="167"/>
      <c r="BB68" s="165">
        <f>IF(ISNUMBER(AN68),AN68,0)+IF(ISNUMBER(AS68),AS68,0)</f>
        <v>3625171.51</v>
      </c>
      <c r="BC68" s="166"/>
      <c r="BD68" s="166"/>
      <c r="BE68" s="166"/>
      <c r="BF68" s="167"/>
      <c r="BG68" s="165">
        <v>3582030</v>
      </c>
      <c r="BH68" s="166"/>
      <c r="BI68" s="166"/>
      <c r="BJ68" s="166"/>
      <c r="BK68" s="167"/>
      <c r="BL68" s="165">
        <v>0</v>
      </c>
      <c r="BM68" s="166"/>
      <c r="BN68" s="166"/>
      <c r="BO68" s="166"/>
      <c r="BP68" s="167"/>
      <c r="BQ68" s="165">
        <v>0</v>
      </c>
      <c r="BR68" s="166"/>
      <c r="BS68" s="166"/>
      <c r="BT68" s="167"/>
      <c r="BU68" s="165">
        <f>IF(ISNUMBER(BG68),BG68,0)+IF(ISNUMBER(BL68),BL68,0)</f>
        <v>3582030</v>
      </c>
      <c r="BV68" s="166"/>
      <c r="BW68" s="166"/>
      <c r="BX68" s="166"/>
      <c r="BY68" s="167"/>
    </row>
    <row r="70" spans="1:79" ht="14.25" customHeight="1" x14ac:dyDescent="0.2">
      <c r="A70" s="48" t="s">
        <v>322</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
      <c r="A71" s="69" t="s">
        <v>241</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row>
    <row r="72" spans="1:79" ht="23.1" customHeight="1" x14ac:dyDescent="0.2">
      <c r="A72" s="88" t="s">
        <v>150</v>
      </c>
      <c r="B72" s="89"/>
      <c r="C72" s="89"/>
      <c r="D72" s="89"/>
      <c r="E72" s="90"/>
      <c r="F72" s="46" t="s">
        <v>20</v>
      </c>
      <c r="G72" s="46"/>
      <c r="H72" s="46"/>
      <c r="I72" s="46"/>
      <c r="J72" s="46"/>
      <c r="K72" s="46"/>
      <c r="L72" s="46"/>
      <c r="M72" s="46"/>
      <c r="N72" s="46"/>
      <c r="O72" s="46"/>
      <c r="P72" s="46"/>
      <c r="Q72" s="46"/>
      <c r="R72" s="46"/>
      <c r="S72" s="46"/>
      <c r="T72" s="46"/>
      <c r="U72" s="61" t="s">
        <v>242</v>
      </c>
      <c r="V72" s="62"/>
      <c r="W72" s="62"/>
      <c r="X72" s="62"/>
      <c r="Y72" s="62"/>
      <c r="Z72" s="62"/>
      <c r="AA72" s="62"/>
      <c r="AB72" s="62"/>
      <c r="AC72" s="62"/>
      <c r="AD72" s="62"/>
      <c r="AE72" s="62"/>
      <c r="AF72" s="62"/>
      <c r="AG72" s="62"/>
      <c r="AH72" s="62"/>
      <c r="AI72" s="62"/>
      <c r="AJ72" s="62"/>
      <c r="AK72" s="62"/>
      <c r="AL72" s="62"/>
      <c r="AM72" s="63"/>
      <c r="AN72" s="61" t="s">
        <v>243</v>
      </c>
      <c r="AO72" s="62"/>
      <c r="AP72" s="62"/>
      <c r="AQ72" s="62"/>
      <c r="AR72" s="62"/>
      <c r="AS72" s="62"/>
      <c r="AT72" s="62"/>
      <c r="AU72" s="62"/>
      <c r="AV72" s="62"/>
      <c r="AW72" s="62"/>
      <c r="AX72" s="62"/>
      <c r="AY72" s="62"/>
      <c r="AZ72" s="62"/>
      <c r="BA72" s="62"/>
      <c r="BB72" s="62"/>
      <c r="BC72" s="62"/>
      <c r="BD72" s="62"/>
      <c r="BE72" s="62"/>
      <c r="BF72" s="63"/>
      <c r="BG72" s="61" t="s">
        <v>244</v>
      </c>
      <c r="BH72" s="62"/>
      <c r="BI72" s="62"/>
      <c r="BJ72" s="62"/>
      <c r="BK72" s="62"/>
      <c r="BL72" s="62"/>
      <c r="BM72" s="62"/>
      <c r="BN72" s="62"/>
      <c r="BO72" s="62"/>
      <c r="BP72" s="62"/>
      <c r="BQ72" s="62"/>
      <c r="BR72" s="62"/>
      <c r="BS72" s="62"/>
      <c r="BT72" s="62"/>
      <c r="BU72" s="62"/>
      <c r="BV72" s="62"/>
      <c r="BW72" s="62"/>
      <c r="BX72" s="62"/>
      <c r="BY72" s="63"/>
    </row>
    <row r="73" spans="1:79" ht="51.75" customHeight="1" x14ac:dyDescent="0.2">
      <c r="A73" s="91"/>
      <c r="B73" s="92"/>
      <c r="C73" s="92"/>
      <c r="D73" s="92"/>
      <c r="E73" s="93"/>
      <c r="F73" s="46"/>
      <c r="G73" s="46"/>
      <c r="H73" s="46"/>
      <c r="I73" s="46"/>
      <c r="J73" s="46"/>
      <c r="K73" s="46"/>
      <c r="L73" s="46"/>
      <c r="M73" s="46"/>
      <c r="N73" s="46"/>
      <c r="O73" s="46"/>
      <c r="P73" s="46"/>
      <c r="Q73" s="46"/>
      <c r="R73" s="46"/>
      <c r="S73" s="46"/>
      <c r="T73" s="46"/>
      <c r="U73" s="61" t="s">
        <v>5</v>
      </c>
      <c r="V73" s="62"/>
      <c r="W73" s="62"/>
      <c r="X73" s="62"/>
      <c r="Y73" s="63"/>
      <c r="Z73" s="61" t="s">
        <v>4</v>
      </c>
      <c r="AA73" s="62"/>
      <c r="AB73" s="62"/>
      <c r="AC73" s="62"/>
      <c r="AD73" s="63"/>
      <c r="AE73" s="76" t="s">
        <v>147</v>
      </c>
      <c r="AF73" s="77"/>
      <c r="AG73" s="77"/>
      <c r="AH73" s="78"/>
      <c r="AI73" s="61" t="s">
        <v>6</v>
      </c>
      <c r="AJ73" s="62"/>
      <c r="AK73" s="62"/>
      <c r="AL73" s="62"/>
      <c r="AM73" s="63"/>
      <c r="AN73" s="61" t="s">
        <v>5</v>
      </c>
      <c r="AO73" s="62"/>
      <c r="AP73" s="62"/>
      <c r="AQ73" s="62"/>
      <c r="AR73" s="63"/>
      <c r="AS73" s="61" t="s">
        <v>4</v>
      </c>
      <c r="AT73" s="62"/>
      <c r="AU73" s="62"/>
      <c r="AV73" s="62"/>
      <c r="AW73" s="63"/>
      <c r="AX73" s="76" t="s">
        <v>147</v>
      </c>
      <c r="AY73" s="77"/>
      <c r="AZ73" s="77"/>
      <c r="BA73" s="78"/>
      <c r="BB73" s="61" t="s">
        <v>118</v>
      </c>
      <c r="BC73" s="62"/>
      <c r="BD73" s="62"/>
      <c r="BE73" s="62"/>
      <c r="BF73" s="63"/>
      <c r="BG73" s="61" t="s">
        <v>5</v>
      </c>
      <c r="BH73" s="62"/>
      <c r="BI73" s="62"/>
      <c r="BJ73" s="62"/>
      <c r="BK73" s="63"/>
      <c r="BL73" s="61" t="s">
        <v>4</v>
      </c>
      <c r="BM73" s="62"/>
      <c r="BN73" s="62"/>
      <c r="BO73" s="62"/>
      <c r="BP73" s="63"/>
      <c r="BQ73" s="76" t="s">
        <v>147</v>
      </c>
      <c r="BR73" s="77"/>
      <c r="BS73" s="77"/>
      <c r="BT73" s="78"/>
      <c r="BU73" s="46" t="s">
        <v>119</v>
      </c>
      <c r="BV73" s="46"/>
      <c r="BW73" s="46"/>
      <c r="BX73" s="46"/>
      <c r="BY73" s="46"/>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3"/>
      <c r="U74" s="61">
        <v>3</v>
      </c>
      <c r="V74" s="62"/>
      <c r="W74" s="62"/>
      <c r="X74" s="62"/>
      <c r="Y74" s="63"/>
      <c r="Z74" s="61">
        <v>4</v>
      </c>
      <c r="AA74" s="62"/>
      <c r="AB74" s="62"/>
      <c r="AC74" s="62"/>
      <c r="AD74" s="63"/>
      <c r="AE74" s="61">
        <v>5</v>
      </c>
      <c r="AF74" s="62"/>
      <c r="AG74" s="62"/>
      <c r="AH74" s="63"/>
      <c r="AI74" s="61">
        <v>6</v>
      </c>
      <c r="AJ74" s="62"/>
      <c r="AK74" s="62"/>
      <c r="AL74" s="62"/>
      <c r="AM74" s="63"/>
      <c r="AN74" s="61">
        <v>7</v>
      </c>
      <c r="AO74" s="62"/>
      <c r="AP74" s="62"/>
      <c r="AQ74" s="62"/>
      <c r="AR74" s="63"/>
      <c r="AS74" s="61">
        <v>8</v>
      </c>
      <c r="AT74" s="62"/>
      <c r="AU74" s="62"/>
      <c r="AV74" s="62"/>
      <c r="AW74" s="63"/>
      <c r="AX74" s="61">
        <v>9</v>
      </c>
      <c r="AY74" s="62"/>
      <c r="AZ74" s="62"/>
      <c r="BA74" s="63"/>
      <c r="BB74" s="61">
        <v>10</v>
      </c>
      <c r="BC74" s="62"/>
      <c r="BD74" s="62"/>
      <c r="BE74" s="62"/>
      <c r="BF74" s="63"/>
      <c r="BG74" s="61">
        <v>11</v>
      </c>
      <c r="BH74" s="62"/>
      <c r="BI74" s="62"/>
      <c r="BJ74" s="62"/>
      <c r="BK74" s="63"/>
      <c r="BL74" s="61">
        <v>12</v>
      </c>
      <c r="BM74" s="62"/>
      <c r="BN74" s="62"/>
      <c r="BO74" s="62"/>
      <c r="BP74" s="63"/>
      <c r="BQ74" s="61">
        <v>13</v>
      </c>
      <c r="BR74" s="62"/>
      <c r="BS74" s="62"/>
      <c r="BT74" s="63"/>
      <c r="BU74" s="46">
        <v>14</v>
      </c>
      <c r="BV74" s="46"/>
      <c r="BW74" s="46"/>
      <c r="BX74" s="46"/>
      <c r="BY74" s="46"/>
    </row>
    <row r="75" spans="1:79" s="2" customFormat="1" ht="13.5" hidden="1" customHeight="1" x14ac:dyDescent="0.2">
      <c r="A75" s="64" t="s">
        <v>85</v>
      </c>
      <c r="B75" s="65"/>
      <c r="C75" s="65"/>
      <c r="D75" s="65"/>
      <c r="E75" s="66"/>
      <c r="F75" s="64" t="s">
        <v>78</v>
      </c>
      <c r="G75" s="65"/>
      <c r="H75" s="65"/>
      <c r="I75" s="65"/>
      <c r="J75" s="65"/>
      <c r="K75" s="65"/>
      <c r="L75" s="65"/>
      <c r="M75" s="65"/>
      <c r="N75" s="65"/>
      <c r="O75" s="65"/>
      <c r="P75" s="65"/>
      <c r="Q75" s="65"/>
      <c r="R75" s="65"/>
      <c r="S75" s="65"/>
      <c r="T75" s="66"/>
      <c r="U75" s="64" t="s">
        <v>86</v>
      </c>
      <c r="V75" s="65"/>
      <c r="W75" s="65"/>
      <c r="X75" s="65"/>
      <c r="Y75" s="66"/>
      <c r="Z75" s="64" t="s">
        <v>87</v>
      </c>
      <c r="AA75" s="65"/>
      <c r="AB75" s="65"/>
      <c r="AC75" s="65"/>
      <c r="AD75" s="66"/>
      <c r="AE75" s="64" t="s">
        <v>113</v>
      </c>
      <c r="AF75" s="65"/>
      <c r="AG75" s="65"/>
      <c r="AH75" s="66"/>
      <c r="AI75" s="72" t="s">
        <v>217</v>
      </c>
      <c r="AJ75" s="73"/>
      <c r="AK75" s="73"/>
      <c r="AL75" s="73"/>
      <c r="AM75" s="74"/>
      <c r="AN75" s="64" t="s">
        <v>88</v>
      </c>
      <c r="AO75" s="65"/>
      <c r="AP75" s="65"/>
      <c r="AQ75" s="65"/>
      <c r="AR75" s="66"/>
      <c r="AS75" s="64" t="s">
        <v>89</v>
      </c>
      <c r="AT75" s="65"/>
      <c r="AU75" s="65"/>
      <c r="AV75" s="65"/>
      <c r="AW75" s="66"/>
      <c r="AX75" s="64" t="s">
        <v>114</v>
      </c>
      <c r="AY75" s="65"/>
      <c r="AZ75" s="65"/>
      <c r="BA75" s="66"/>
      <c r="BB75" s="72" t="s">
        <v>217</v>
      </c>
      <c r="BC75" s="73"/>
      <c r="BD75" s="73"/>
      <c r="BE75" s="73"/>
      <c r="BF75" s="74"/>
      <c r="BG75" s="64" t="s">
        <v>79</v>
      </c>
      <c r="BH75" s="65"/>
      <c r="BI75" s="65"/>
      <c r="BJ75" s="65"/>
      <c r="BK75" s="66"/>
      <c r="BL75" s="64" t="s">
        <v>80</v>
      </c>
      <c r="BM75" s="65"/>
      <c r="BN75" s="65"/>
      <c r="BO75" s="65"/>
      <c r="BP75" s="66"/>
      <c r="BQ75" s="64" t="s">
        <v>115</v>
      </c>
      <c r="BR75" s="65"/>
      <c r="BS75" s="65"/>
      <c r="BT75" s="66"/>
      <c r="BU75" s="75" t="s">
        <v>217</v>
      </c>
      <c r="BV75" s="75"/>
      <c r="BW75" s="75"/>
      <c r="BX75" s="75"/>
      <c r="BY75" s="75"/>
      <c r="CA75" t="s">
        <v>35</v>
      </c>
    </row>
    <row r="76" spans="1:79" s="9" customFormat="1" ht="12.75" customHeight="1" x14ac:dyDescent="0.2">
      <c r="A76" s="126"/>
      <c r="B76" s="127"/>
      <c r="C76" s="127"/>
      <c r="D76" s="127"/>
      <c r="E76" s="129"/>
      <c r="F76" s="126" t="s">
        <v>179</v>
      </c>
      <c r="G76" s="127"/>
      <c r="H76" s="127"/>
      <c r="I76" s="127"/>
      <c r="J76" s="127"/>
      <c r="K76" s="127"/>
      <c r="L76" s="127"/>
      <c r="M76" s="127"/>
      <c r="N76" s="127"/>
      <c r="O76" s="127"/>
      <c r="P76" s="127"/>
      <c r="Q76" s="127"/>
      <c r="R76" s="127"/>
      <c r="S76" s="127"/>
      <c r="T76" s="129"/>
      <c r="U76" s="165"/>
      <c r="V76" s="166"/>
      <c r="W76" s="166"/>
      <c r="X76" s="166"/>
      <c r="Y76" s="167"/>
      <c r="Z76" s="165"/>
      <c r="AA76" s="166"/>
      <c r="AB76" s="166"/>
      <c r="AC76" s="166"/>
      <c r="AD76" s="167"/>
      <c r="AE76" s="165"/>
      <c r="AF76" s="166"/>
      <c r="AG76" s="166"/>
      <c r="AH76" s="167"/>
      <c r="AI76" s="165">
        <f>IF(ISNUMBER(U76),U76,0)+IF(ISNUMBER(Z76),Z76,0)</f>
        <v>0</v>
      </c>
      <c r="AJ76" s="166"/>
      <c r="AK76" s="166"/>
      <c r="AL76" s="166"/>
      <c r="AM76" s="167"/>
      <c r="AN76" s="165"/>
      <c r="AO76" s="166"/>
      <c r="AP76" s="166"/>
      <c r="AQ76" s="166"/>
      <c r="AR76" s="167"/>
      <c r="AS76" s="165"/>
      <c r="AT76" s="166"/>
      <c r="AU76" s="166"/>
      <c r="AV76" s="166"/>
      <c r="AW76" s="167"/>
      <c r="AX76" s="165"/>
      <c r="AY76" s="166"/>
      <c r="AZ76" s="166"/>
      <c r="BA76" s="167"/>
      <c r="BB76" s="165">
        <f>IF(ISNUMBER(AN76),AN76,0)+IF(ISNUMBER(AS76),AS76,0)</f>
        <v>0</v>
      </c>
      <c r="BC76" s="166"/>
      <c r="BD76" s="166"/>
      <c r="BE76" s="166"/>
      <c r="BF76" s="167"/>
      <c r="BG76" s="165"/>
      <c r="BH76" s="166"/>
      <c r="BI76" s="166"/>
      <c r="BJ76" s="166"/>
      <c r="BK76" s="167"/>
      <c r="BL76" s="165"/>
      <c r="BM76" s="166"/>
      <c r="BN76" s="166"/>
      <c r="BO76" s="166"/>
      <c r="BP76" s="167"/>
      <c r="BQ76" s="165"/>
      <c r="BR76" s="166"/>
      <c r="BS76" s="166"/>
      <c r="BT76" s="167"/>
      <c r="BU76" s="165">
        <f>IF(ISNUMBER(BG76),BG76,0)+IF(ISNUMBER(BL76),BL76,0)</f>
        <v>0</v>
      </c>
      <c r="BV76" s="166"/>
      <c r="BW76" s="166"/>
      <c r="BX76" s="166"/>
      <c r="BY76" s="167"/>
      <c r="CA76" s="9" t="s">
        <v>36</v>
      </c>
    </row>
    <row r="78" spans="1:79" ht="14.25" customHeight="1" x14ac:dyDescent="0.2">
      <c r="A78" s="48" t="s">
        <v>335</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79" ht="15" customHeight="1" x14ac:dyDescent="0.2">
      <c r="A79" s="69" t="s">
        <v>241</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79" ht="23.1" customHeight="1" x14ac:dyDescent="0.2">
      <c r="A80" s="88" t="s">
        <v>149</v>
      </c>
      <c r="B80" s="89"/>
      <c r="C80" s="89"/>
      <c r="D80" s="90"/>
      <c r="E80" s="79" t="s">
        <v>20</v>
      </c>
      <c r="F80" s="80"/>
      <c r="G80" s="80"/>
      <c r="H80" s="80"/>
      <c r="I80" s="80"/>
      <c r="J80" s="80"/>
      <c r="K80" s="80"/>
      <c r="L80" s="80"/>
      <c r="M80" s="80"/>
      <c r="N80" s="80"/>
      <c r="O80" s="80"/>
      <c r="P80" s="80"/>
      <c r="Q80" s="80"/>
      <c r="R80" s="80"/>
      <c r="S80" s="80"/>
      <c r="T80" s="80"/>
      <c r="U80" s="80"/>
      <c r="V80" s="80"/>
      <c r="W80" s="81"/>
      <c r="X80" s="61" t="s">
        <v>245</v>
      </c>
      <c r="Y80" s="62"/>
      <c r="Z80" s="62"/>
      <c r="AA80" s="62"/>
      <c r="AB80" s="62"/>
      <c r="AC80" s="62"/>
      <c r="AD80" s="62"/>
      <c r="AE80" s="62"/>
      <c r="AF80" s="62"/>
      <c r="AG80" s="62"/>
      <c r="AH80" s="62"/>
      <c r="AI80" s="62"/>
      <c r="AJ80" s="62"/>
      <c r="AK80" s="62"/>
      <c r="AL80" s="62"/>
      <c r="AM80" s="62"/>
      <c r="AN80" s="62"/>
      <c r="AO80" s="62"/>
      <c r="AP80" s="62"/>
      <c r="AQ80" s="63"/>
      <c r="AR80" s="46" t="s">
        <v>247</v>
      </c>
      <c r="AS80" s="46"/>
      <c r="AT80" s="46"/>
      <c r="AU80" s="46"/>
      <c r="AV80" s="46"/>
      <c r="AW80" s="46"/>
      <c r="AX80" s="46"/>
      <c r="AY80" s="46"/>
      <c r="AZ80" s="46"/>
      <c r="BA80" s="46"/>
      <c r="BB80" s="46"/>
      <c r="BC80" s="46"/>
      <c r="BD80" s="46"/>
      <c r="BE80" s="46"/>
      <c r="BF80" s="46"/>
      <c r="BG80" s="46"/>
      <c r="BH80" s="46"/>
      <c r="BI80" s="46"/>
      <c r="BJ80" s="46"/>
      <c r="BK80" s="46"/>
    </row>
    <row r="81" spans="1:79" ht="48.75" customHeight="1" x14ac:dyDescent="0.2">
      <c r="A81" s="91"/>
      <c r="B81" s="92"/>
      <c r="C81" s="92"/>
      <c r="D81" s="93"/>
      <c r="E81" s="82"/>
      <c r="F81" s="83"/>
      <c r="G81" s="83"/>
      <c r="H81" s="83"/>
      <c r="I81" s="83"/>
      <c r="J81" s="83"/>
      <c r="K81" s="83"/>
      <c r="L81" s="83"/>
      <c r="M81" s="83"/>
      <c r="N81" s="83"/>
      <c r="O81" s="83"/>
      <c r="P81" s="83"/>
      <c r="Q81" s="83"/>
      <c r="R81" s="83"/>
      <c r="S81" s="83"/>
      <c r="T81" s="83"/>
      <c r="U81" s="83"/>
      <c r="V81" s="83"/>
      <c r="W81" s="84"/>
      <c r="X81" s="79" t="s">
        <v>5</v>
      </c>
      <c r="Y81" s="80"/>
      <c r="Z81" s="80"/>
      <c r="AA81" s="80"/>
      <c r="AB81" s="81"/>
      <c r="AC81" s="79" t="s">
        <v>4</v>
      </c>
      <c r="AD81" s="80"/>
      <c r="AE81" s="80"/>
      <c r="AF81" s="80"/>
      <c r="AG81" s="81"/>
      <c r="AH81" s="76" t="s">
        <v>147</v>
      </c>
      <c r="AI81" s="77"/>
      <c r="AJ81" s="77"/>
      <c r="AK81" s="77"/>
      <c r="AL81" s="78"/>
      <c r="AM81" s="61" t="s">
        <v>6</v>
      </c>
      <c r="AN81" s="62"/>
      <c r="AO81" s="62"/>
      <c r="AP81" s="62"/>
      <c r="AQ81" s="63"/>
      <c r="AR81" s="61" t="s">
        <v>5</v>
      </c>
      <c r="AS81" s="62"/>
      <c r="AT81" s="62"/>
      <c r="AU81" s="62"/>
      <c r="AV81" s="63"/>
      <c r="AW81" s="61" t="s">
        <v>4</v>
      </c>
      <c r="AX81" s="62"/>
      <c r="AY81" s="62"/>
      <c r="AZ81" s="62"/>
      <c r="BA81" s="63"/>
      <c r="BB81" s="76" t="s">
        <v>147</v>
      </c>
      <c r="BC81" s="77"/>
      <c r="BD81" s="77"/>
      <c r="BE81" s="77"/>
      <c r="BF81" s="78"/>
      <c r="BG81" s="61" t="s">
        <v>118</v>
      </c>
      <c r="BH81" s="62"/>
      <c r="BI81" s="62"/>
      <c r="BJ81" s="62"/>
      <c r="BK81" s="63"/>
    </row>
    <row r="82" spans="1:79" ht="12.75" customHeight="1" x14ac:dyDescent="0.2">
      <c r="A82" s="61">
        <v>1</v>
      </c>
      <c r="B82" s="62"/>
      <c r="C82" s="62"/>
      <c r="D82" s="63"/>
      <c r="E82" s="61">
        <v>2</v>
      </c>
      <c r="F82" s="62"/>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2" customFormat="1" ht="12.75" hidden="1" customHeight="1" x14ac:dyDescent="0.2">
      <c r="A83" s="64" t="s">
        <v>85</v>
      </c>
      <c r="B83" s="65"/>
      <c r="C83" s="65"/>
      <c r="D83" s="66"/>
      <c r="E83" s="64" t="s">
        <v>78</v>
      </c>
      <c r="F83" s="65"/>
      <c r="G83" s="65"/>
      <c r="H83" s="65"/>
      <c r="I83" s="65"/>
      <c r="J83" s="65"/>
      <c r="K83" s="65"/>
      <c r="L83" s="65"/>
      <c r="M83" s="65"/>
      <c r="N83" s="65"/>
      <c r="O83" s="65"/>
      <c r="P83" s="65"/>
      <c r="Q83" s="65"/>
      <c r="R83" s="65"/>
      <c r="S83" s="65"/>
      <c r="T83" s="65"/>
      <c r="U83" s="65"/>
      <c r="V83" s="65"/>
      <c r="W83" s="66"/>
      <c r="X83" s="94" t="s">
        <v>81</v>
      </c>
      <c r="Y83" s="95"/>
      <c r="Z83" s="95"/>
      <c r="AA83" s="95"/>
      <c r="AB83" s="96"/>
      <c r="AC83" s="94" t="s">
        <v>82</v>
      </c>
      <c r="AD83" s="95"/>
      <c r="AE83" s="95"/>
      <c r="AF83" s="95"/>
      <c r="AG83" s="96"/>
      <c r="AH83" s="64" t="s">
        <v>116</v>
      </c>
      <c r="AI83" s="65"/>
      <c r="AJ83" s="65"/>
      <c r="AK83" s="65"/>
      <c r="AL83" s="66"/>
      <c r="AM83" s="72" t="s">
        <v>218</v>
      </c>
      <c r="AN83" s="73"/>
      <c r="AO83" s="73"/>
      <c r="AP83" s="73"/>
      <c r="AQ83" s="74"/>
      <c r="AR83" s="64" t="s">
        <v>83</v>
      </c>
      <c r="AS83" s="65"/>
      <c r="AT83" s="65"/>
      <c r="AU83" s="65"/>
      <c r="AV83" s="66"/>
      <c r="AW83" s="64" t="s">
        <v>84</v>
      </c>
      <c r="AX83" s="65"/>
      <c r="AY83" s="65"/>
      <c r="AZ83" s="65"/>
      <c r="BA83" s="66"/>
      <c r="BB83" s="64" t="s">
        <v>117</v>
      </c>
      <c r="BC83" s="65"/>
      <c r="BD83" s="65"/>
      <c r="BE83" s="65"/>
      <c r="BF83" s="66"/>
      <c r="BG83" s="72" t="s">
        <v>218</v>
      </c>
      <c r="BH83" s="73"/>
      <c r="BI83" s="73"/>
      <c r="BJ83" s="73"/>
      <c r="BK83" s="74"/>
      <c r="CA83" t="s">
        <v>37</v>
      </c>
    </row>
    <row r="84" spans="1:79" s="137" customFormat="1" ht="12.75" customHeight="1" x14ac:dyDescent="0.2">
      <c r="A84" s="157">
        <v>2111</v>
      </c>
      <c r="B84" s="158"/>
      <c r="C84" s="158"/>
      <c r="D84" s="159"/>
      <c r="E84" s="131" t="s">
        <v>256</v>
      </c>
      <c r="F84" s="132"/>
      <c r="G84" s="132"/>
      <c r="H84" s="132"/>
      <c r="I84" s="132"/>
      <c r="J84" s="132"/>
      <c r="K84" s="132"/>
      <c r="L84" s="132"/>
      <c r="M84" s="132"/>
      <c r="N84" s="132"/>
      <c r="O84" s="132"/>
      <c r="P84" s="132"/>
      <c r="Q84" s="132"/>
      <c r="R84" s="132"/>
      <c r="S84" s="132"/>
      <c r="T84" s="132"/>
      <c r="U84" s="132"/>
      <c r="V84" s="132"/>
      <c r="W84" s="133"/>
      <c r="X84" s="161">
        <v>2810623</v>
      </c>
      <c r="Y84" s="162"/>
      <c r="Z84" s="162"/>
      <c r="AA84" s="162"/>
      <c r="AB84" s="163"/>
      <c r="AC84" s="161">
        <v>0</v>
      </c>
      <c r="AD84" s="162"/>
      <c r="AE84" s="162"/>
      <c r="AF84" s="162"/>
      <c r="AG84" s="163"/>
      <c r="AH84" s="161">
        <v>0</v>
      </c>
      <c r="AI84" s="162"/>
      <c r="AJ84" s="162"/>
      <c r="AK84" s="162"/>
      <c r="AL84" s="163"/>
      <c r="AM84" s="161">
        <f>IF(ISNUMBER(X84),X84,0)+IF(ISNUMBER(AC84),AC84,0)</f>
        <v>2810623</v>
      </c>
      <c r="AN84" s="162"/>
      <c r="AO84" s="162"/>
      <c r="AP84" s="162"/>
      <c r="AQ84" s="163"/>
      <c r="AR84" s="161">
        <v>2825488</v>
      </c>
      <c r="AS84" s="162"/>
      <c r="AT84" s="162"/>
      <c r="AU84" s="162"/>
      <c r="AV84" s="163"/>
      <c r="AW84" s="161">
        <v>0</v>
      </c>
      <c r="AX84" s="162"/>
      <c r="AY84" s="162"/>
      <c r="AZ84" s="162"/>
      <c r="BA84" s="163"/>
      <c r="BB84" s="161">
        <v>0</v>
      </c>
      <c r="BC84" s="162"/>
      <c r="BD84" s="162"/>
      <c r="BE84" s="162"/>
      <c r="BF84" s="163"/>
      <c r="BG84" s="160">
        <f>IF(ISNUMBER(AR84),AR84,0)+IF(ISNUMBER(AW84),AW84,0)</f>
        <v>2825488</v>
      </c>
      <c r="BH84" s="160"/>
      <c r="BI84" s="160"/>
      <c r="BJ84" s="160"/>
      <c r="BK84" s="160"/>
      <c r="CA84" s="137" t="s">
        <v>38</v>
      </c>
    </row>
    <row r="85" spans="1:79" s="137" customFormat="1" ht="12.75" customHeight="1" x14ac:dyDescent="0.2">
      <c r="A85" s="157">
        <v>2120</v>
      </c>
      <c r="B85" s="158"/>
      <c r="C85" s="158"/>
      <c r="D85" s="159"/>
      <c r="E85" s="131" t="s">
        <v>257</v>
      </c>
      <c r="F85" s="132"/>
      <c r="G85" s="132"/>
      <c r="H85" s="132"/>
      <c r="I85" s="132"/>
      <c r="J85" s="132"/>
      <c r="K85" s="132"/>
      <c r="L85" s="132"/>
      <c r="M85" s="132"/>
      <c r="N85" s="132"/>
      <c r="O85" s="132"/>
      <c r="P85" s="132"/>
      <c r="Q85" s="132"/>
      <c r="R85" s="132"/>
      <c r="S85" s="132"/>
      <c r="T85" s="132"/>
      <c r="U85" s="132"/>
      <c r="V85" s="132"/>
      <c r="W85" s="133"/>
      <c r="X85" s="161">
        <v>634120</v>
      </c>
      <c r="Y85" s="162"/>
      <c r="Z85" s="162"/>
      <c r="AA85" s="162"/>
      <c r="AB85" s="163"/>
      <c r="AC85" s="161">
        <v>0</v>
      </c>
      <c r="AD85" s="162"/>
      <c r="AE85" s="162"/>
      <c r="AF85" s="162"/>
      <c r="AG85" s="163"/>
      <c r="AH85" s="161">
        <v>0</v>
      </c>
      <c r="AI85" s="162"/>
      <c r="AJ85" s="162"/>
      <c r="AK85" s="162"/>
      <c r="AL85" s="163"/>
      <c r="AM85" s="161">
        <f>IF(ISNUMBER(X85),X85,0)+IF(ISNUMBER(AC85),AC85,0)</f>
        <v>634120</v>
      </c>
      <c r="AN85" s="162"/>
      <c r="AO85" s="162"/>
      <c r="AP85" s="162"/>
      <c r="AQ85" s="163"/>
      <c r="AR85" s="161">
        <v>637922</v>
      </c>
      <c r="AS85" s="162"/>
      <c r="AT85" s="162"/>
      <c r="AU85" s="162"/>
      <c r="AV85" s="163"/>
      <c r="AW85" s="161">
        <v>0</v>
      </c>
      <c r="AX85" s="162"/>
      <c r="AY85" s="162"/>
      <c r="AZ85" s="162"/>
      <c r="BA85" s="163"/>
      <c r="BB85" s="161">
        <v>0</v>
      </c>
      <c r="BC85" s="162"/>
      <c r="BD85" s="162"/>
      <c r="BE85" s="162"/>
      <c r="BF85" s="163"/>
      <c r="BG85" s="160">
        <f>IF(ISNUMBER(AR85),AR85,0)+IF(ISNUMBER(AW85),AW85,0)</f>
        <v>637922</v>
      </c>
      <c r="BH85" s="160"/>
      <c r="BI85" s="160"/>
      <c r="BJ85" s="160"/>
      <c r="BK85" s="160"/>
    </row>
    <row r="86" spans="1:79" s="137" customFormat="1" ht="12.75" customHeight="1" x14ac:dyDescent="0.2">
      <c r="A86" s="157">
        <v>2210</v>
      </c>
      <c r="B86" s="158"/>
      <c r="C86" s="158"/>
      <c r="D86" s="159"/>
      <c r="E86" s="131" t="s">
        <v>258</v>
      </c>
      <c r="F86" s="132"/>
      <c r="G86" s="132"/>
      <c r="H86" s="132"/>
      <c r="I86" s="132"/>
      <c r="J86" s="132"/>
      <c r="K86" s="132"/>
      <c r="L86" s="132"/>
      <c r="M86" s="132"/>
      <c r="N86" s="132"/>
      <c r="O86" s="132"/>
      <c r="P86" s="132"/>
      <c r="Q86" s="132"/>
      <c r="R86" s="132"/>
      <c r="S86" s="132"/>
      <c r="T86" s="132"/>
      <c r="U86" s="132"/>
      <c r="V86" s="132"/>
      <c r="W86" s="133"/>
      <c r="X86" s="161">
        <v>3831</v>
      </c>
      <c r="Y86" s="162"/>
      <c r="Z86" s="162"/>
      <c r="AA86" s="162"/>
      <c r="AB86" s="163"/>
      <c r="AC86" s="161">
        <v>0</v>
      </c>
      <c r="AD86" s="162"/>
      <c r="AE86" s="162"/>
      <c r="AF86" s="162"/>
      <c r="AG86" s="163"/>
      <c r="AH86" s="161">
        <v>0</v>
      </c>
      <c r="AI86" s="162"/>
      <c r="AJ86" s="162"/>
      <c r="AK86" s="162"/>
      <c r="AL86" s="163"/>
      <c r="AM86" s="161">
        <f>IF(ISNUMBER(X86),X86,0)+IF(ISNUMBER(AC86),AC86,0)</f>
        <v>3831</v>
      </c>
      <c r="AN86" s="162"/>
      <c r="AO86" s="162"/>
      <c r="AP86" s="162"/>
      <c r="AQ86" s="163"/>
      <c r="AR86" s="161">
        <v>0</v>
      </c>
      <c r="AS86" s="162"/>
      <c r="AT86" s="162"/>
      <c r="AU86" s="162"/>
      <c r="AV86" s="163"/>
      <c r="AW86" s="161">
        <v>0</v>
      </c>
      <c r="AX86" s="162"/>
      <c r="AY86" s="162"/>
      <c r="AZ86" s="162"/>
      <c r="BA86" s="163"/>
      <c r="BB86" s="161">
        <v>0</v>
      </c>
      <c r="BC86" s="162"/>
      <c r="BD86" s="162"/>
      <c r="BE86" s="162"/>
      <c r="BF86" s="163"/>
      <c r="BG86" s="160">
        <f>IF(ISNUMBER(AR86),AR86,0)+IF(ISNUMBER(AW86),AW86,0)</f>
        <v>0</v>
      </c>
      <c r="BH86" s="160"/>
      <c r="BI86" s="160"/>
      <c r="BJ86" s="160"/>
      <c r="BK86" s="160"/>
    </row>
    <row r="87" spans="1:79" s="137" customFormat="1" ht="12.75" customHeight="1" x14ac:dyDescent="0.2">
      <c r="A87" s="157">
        <v>2240</v>
      </c>
      <c r="B87" s="158"/>
      <c r="C87" s="158"/>
      <c r="D87" s="159"/>
      <c r="E87" s="131" t="s">
        <v>259</v>
      </c>
      <c r="F87" s="132"/>
      <c r="G87" s="132"/>
      <c r="H87" s="132"/>
      <c r="I87" s="132"/>
      <c r="J87" s="132"/>
      <c r="K87" s="132"/>
      <c r="L87" s="132"/>
      <c r="M87" s="132"/>
      <c r="N87" s="132"/>
      <c r="O87" s="132"/>
      <c r="P87" s="132"/>
      <c r="Q87" s="132"/>
      <c r="R87" s="132"/>
      <c r="S87" s="132"/>
      <c r="T87" s="132"/>
      <c r="U87" s="132"/>
      <c r="V87" s="132"/>
      <c r="W87" s="133"/>
      <c r="X87" s="161">
        <v>28052</v>
      </c>
      <c r="Y87" s="162"/>
      <c r="Z87" s="162"/>
      <c r="AA87" s="162"/>
      <c r="AB87" s="163"/>
      <c r="AC87" s="161">
        <v>0</v>
      </c>
      <c r="AD87" s="162"/>
      <c r="AE87" s="162"/>
      <c r="AF87" s="162"/>
      <c r="AG87" s="163"/>
      <c r="AH87" s="161">
        <v>0</v>
      </c>
      <c r="AI87" s="162"/>
      <c r="AJ87" s="162"/>
      <c r="AK87" s="162"/>
      <c r="AL87" s="163"/>
      <c r="AM87" s="161">
        <f>IF(ISNUMBER(X87),X87,0)+IF(ISNUMBER(AC87),AC87,0)</f>
        <v>28052</v>
      </c>
      <c r="AN87" s="162"/>
      <c r="AO87" s="162"/>
      <c r="AP87" s="162"/>
      <c r="AQ87" s="163"/>
      <c r="AR87" s="161">
        <v>28052</v>
      </c>
      <c r="AS87" s="162"/>
      <c r="AT87" s="162"/>
      <c r="AU87" s="162"/>
      <c r="AV87" s="163"/>
      <c r="AW87" s="161">
        <v>0</v>
      </c>
      <c r="AX87" s="162"/>
      <c r="AY87" s="162"/>
      <c r="AZ87" s="162"/>
      <c r="BA87" s="163"/>
      <c r="BB87" s="161">
        <v>0</v>
      </c>
      <c r="BC87" s="162"/>
      <c r="BD87" s="162"/>
      <c r="BE87" s="162"/>
      <c r="BF87" s="163"/>
      <c r="BG87" s="160">
        <f>IF(ISNUMBER(AR87),AR87,0)+IF(ISNUMBER(AW87),AW87,0)</f>
        <v>28052</v>
      </c>
      <c r="BH87" s="160"/>
      <c r="BI87" s="160"/>
      <c r="BJ87" s="160"/>
      <c r="BK87" s="160"/>
    </row>
    <row r="88" spans="1:79" s="137" customFormat="1" ht="12.75" customHeight="1" x14ac:dyDescent="0.2">
      <c r="A88" s="157">
        <v>2250</v>
      </c>
      <c r="B88" s="158"/>
      <c r="C88" s="158"/>
      <c r="D88" s="159"/>
      <c r="E88" s="131" t="s">
        <v>260</v>
      </c>
      <c r="F88" s="132"/>
      <c r="G88" s="132"/>
      <c r="H88" s="132"/>
      <c r="I88" s="132"/>
      <c r="J88" s="132"/>
      <c r="K88" s="132"/>
      <c r="L88" s="132"/>
      <c r="M88" s="132"/>
      <c r="N88" s="132"/>
      <c r="O88" s="132"/>
      <c r="P88" s="132"/>
      <c r="Q88" s="132"/>
      <c r="R88" s="132"/>
      <c r="S88" s="132"/>
      <c r="T88" s="132"/>
      <c r="U88" s="132"/>
      <c r="V88" s="132"/>
      <c r="W88" s="133"/>
      <c r="X88" s="161">
        <v>0</v>
      </c>
      <c r="Y88" s="162"/>
      <c r="Z88" s="162"/>
      <c r="AA88" s="162"/>
      <c r="AB88" s="163"/>
      <c r="AC88" s="161">
        <v>0</v>
      </c>
      <c r="AD88" s="162"/>
      <c r="AE88" s="162"/>
      <c r="AF88" s="162"/>
      <c r="AG88" s="163"/>
      <c r="AH88" s="161">
        <v>0</v>
      </c>
      <c r="AI88" s="162"/>
      <c r="AJ88" s="162"/>
      <c r="AK88" s="162"/>
      <c r="AL88" s="163"/>
      <c r="AM88" s="161">
        <f>IF(ISNUMBER(X88),X88,0)+IF(ISNUMBER(AC88),AC88,0)</f>
        <v>0</v>
      </c>
      <c r="AN88" s="162"/>
      <c r="AO88" s="162"/>
      <c r="AP88" s="162"/>
      <c r="AQ88" s="163"/>
      <c r="AR88" s="161">
        <v>0</v>
      </c>
      <c r="AS88" s="162"/>
      <c r="AT88" s="162"/>
      <c r="AU88" s="162"/>
      <c r="AV88" s="163"/>
      <c r="AW88" s="161">
        <v>0</v>
      </c>
      <c r="AX88" s="162"/>
      <c r="AY88" s="162"/>
      <c r="AZ88" s="162"/>
      <c r="BA88" s="163"/>
      <c r="BB88" s="161">
        <v>0</v>
      </c>
      <c r="BC88" s="162"/>
      <c r="BD88" s="162"/>
      <c r="BE88" s="162"/>
      <c r="BF88" s="163"/>
      <c r="BG88" s="160">
        <f>IF(ISNUMBER(AR88),AR88,0)+IF(ISNUMBER(AW88),AW88,0)</f>
        <v>0</v>
      </c>
      <c r="BH88" s="160"/>
      <c r="BI88" s="160"/>
      <c r="BJ88" s="160"/>
      <c r="BK88" s="160"/>
    </row>
    <row r="89" spans="1:79" s="137" customFormat="1" ht="12.75" customHeight="1" x14ac:dyDescent="0.2">
      <c r="A89" s="157">
        <v>2271</v>
      </c>
      <c r="B89" s="158"/>
      <c r="C89" s="158"/>
      <c r="D89" s="159"/>
      <c r="E89" s="131" t="s">
        <v>261</v>
      </c>
      <c r="F89" s="132"/>
      <c r="G89" s="132"/>
      <c r="H89" s="132"/>
      <c r="I89" s="132"/>
      <c r="J89" s="132"/>
      <c r="K89" s="132"/>
      <c r="L89" s="132"/>
      <c r="M89" s="132"/>
      <c r="N89" s="132"/>
      <c r="O89" s="132"/>
      <c r="P89" s="132"/>
      <c r="Q89" s="132"/>
      <c r="R89" s="132"/>
      <c r="S89" s="132"/>
      <c r="T89" s="132"/>
      <c r="U89" s="132"/>
      <c r="V89" s="132"/>
      <c r="W89" s="133"/>
      <c r="X89" s="161">
        <v>40340</v>
      </c>
      <c r="Y89" s="162"/>
      <c r="Z89" s="162"/>
      <c r="AA89" s="162"/>
      <c r="AB89" s="163"/>
      <c r="AC89" s="161">
        <v>0</v>
      </c>
      <c r="AD89" s="162"/>
      <c r="AE89" s="162"/>
      <c r="AF89" s="162"/>
      <c r="AG89" s="163"/>
      <c r="AH89" s="161">
        <v>0</v>
      </c>
      <c r="AI89" s="162"/>
      <c r="AJ89" s="162"/>
      <c r="AK89" s="162"/>
      <c r="AL89" s="163"/>
      <c r="AM89" s="161">
        <f>IF(ISNUMBER(X89),X89,0)+IF(ISNUMBER(AC89),AC89,0)</f>
        <v>40340</v>
      </c>
      <c r="AN89" s="162"/>
      <c r="AO89" s="162"/>
      <c r="AP89" s="162"/>
      <c r="AQ89" s="163"/>
      <c r="AR89" s="161">
        <v>40340</v>
      </c>
      <c r="AS89" s="162"/>
      <c r="AT89" s="162"/>
      <c r="AU89" s="162"/>
      <c r="AV89" s="163"/>
      <c r="AW89" s="161">
        <v>0</v>
      </c>
      <c r="AX89" s="162"/>
      <c r="AY89" s="162"/>
      <c r="AZ89" s="162"/>
      <c r="BA89" s="163"/>
      <c r="BB89" s="161">
        <v>0</v>
      </c>
      <c r="BC89" s="162"/>
      <c r="BD89" s="162"/>
      <c r="BE89" s="162"/>
      <c r="BF89" s="163"/>
      <c r="BG89" s="160">
        <f>IF(ISNUMBER(AR89),AR89,0)+IF(ISNUMBER(AW89),AW89,0)</f>
        <v>40340</v>
      </c>
      <c r="BH89" s="160"/>
      <c r="BI89" s="160"/>
      <c r="BJ89" s="160"/>
      <c r="BK89" s="160"/>
    </row>
    <row r="90" spans="1:79" s="137" customFormat="1" ht="12.75" customHeight="1" x14ac:dyDescent="0.2">
      <c r="A90" s="157">
        <v>2272</v>
      </c>
      <c r="B90" s="158"/>
      <c r="C90" s="158"/>
      <c r="D90" s="159"/>
      <c r="E90" s="131" t="s">
        <v>262</v>
      </c>
      <c r="F90" s="132"/>
      <c r="G90" s="132"/>
      <c r="H90" s="132"/>
      <c r="I90" s="132"/>
      <c r="J90" s="132"/>
      <c r="K90" s="132"/>
      <c r="L90" s="132"/>
      <c r="M90" s="132"/>
      <c r="N90" s="132"/>
      <c r="O90" s="132"/>
      <c r="P90" s="132"/>
      <c r="Q90" s="132"/>
      <c r="R90" s="132"/>
      <c r="S90" s="132"/>
      <c r="T90" s="132"/>
      <c r="U90" s="132"/>
      <c r="V90" s="132"/>
      <c r="W90" s="133"/>
      <c r="X90" s="161">
        <v>4877</v>
      </c>
      <c r="Y90" s="162"/>
      <c r="Z90" s="162"/>
      <c r="AA90" s="162"/>
      <c r="AB90" s="163"/>
      <c r="AC90" s="161">
        <v>0</v>
      </c>
      <c r="AD90" s="162"/>
      <c r="AE90" s="162"/>
      <c r="AF90" s="162"/>
      <c r="AG90" s="163"/>
      <c r="AH90" s="161">
        <v>0</v>
      </c>
      <c r="AI90" s="162"/>
      <c r="AJ90" s="162"/>
      <c r="AK90" s="162"/>
      <c r="AL90" s="163"/>
      <c r="AM90" s="161">
        <f>IF(ISNUMBER(X90),X90,0)+IF(ISNUMBER(AC90),AC90,0)</f>
        <v>4877</v>
      </c>
      <c r="AN90" s="162"/>
      <c r="AO90" s="162"/>
      <c r="AP90" s="162"/>
      <c r="AQ90" s="163"/>
      <c r="AR90" s="161">
        <v>4877</v>
      </c>
      <c r="AS90" s="162"/>
      <c r="AT90" s="162"/>
      <c r="AU90" s="162"/>
      <c r="AV90" s="163"/>
      <c r="AW90" s="161">
        <v>0</v>
      </c>
      <c r="AX90" s="162"/>
      <c r="AY90" s="162"/>
      <c r="AZ90" s="162"/>
      <c r="BA90" s="163"/>
      <c r="BB90" s="161">
        <v>0</v>
      </c>
      <c r="BC90" s="162"/>
      <c r="BD90" s="162"/>
      <c r="BE90" s="162"/>
      <c r="BF90" s="163"/>
      <c r="BG90" s="160">
        <f>IF(ISNUMBER(AR90),AR90,0)+IF(ISNUMBER(AW90),AW90,0)</f>
        <v>4877</v>
      </c>
      <c r="BH90" s="160"/>
      <c r="BI90" s="160"/>
      <c r="BJ90" s="160"/>
      <c r="BK90" s="160"/>
    </row>
    <row r="91" spans="1:79" s="137" customFormat="1" ht="12.75" customHeight="1" x14ac:dyDescent="0.2">
      <c r="A91" s="157">
        <v>2273</v>
      </c>
      <c r="B91" s="158"/>
      <c r="C91" s="158"/>
      <c r="D91" s="159"/>
      <c r="E91" s="131" t="s">
        <v>263</v>
      </c>
      <c r="F91" s="132"/>
      <c r="G91" s="132"/>
      <c r="H91" s="132"/>
      <c r="I91" s="132"/>
      <c r="J91" s="132"/>
      <c r="K91" s="132"/>
      <c r="L91" s="132"/>
      <c r="M91" s="132"/>
      <c r="N91" s="132"/>
      <c r="O91" s="132"/>
      <c r="P91" s="132"/>
      <c r="Q91" s="132"/>
      <c r="R91" s="132"/>
      <c r="S91" s="132"/>
      <c r="T91" s="132"/>
      <c r="U91" s="132"/>
      <c r="V91" s="132"/>
      <c r="W91" s="133"/>
      <c r="X91" s="161">
        <v>74808</v>
      </c>
      <c r="Y91" s="162"/>
      <c r="Z91" s="162"/>
      <c r="AA91" s="162"/>
      <c r="AB91" s="163"/>
      <c r="AC91" s="161">
        <v>0</v>
      </c>
      <c r="AD91" s="162"/>
      <c r="AE91" s="162"/>
      <c r="AF91" s="162"/>
      <c r="AG91" s="163"/>
      <c r="AH91" s="161">
        <v>0</v>
      </c>
      <c r="AI91" s="162"/>
      <c r="AJ91" s="162"/>
      <c r="AK91" s="162"/>
      <c r="AL91" s="163"/>
      <c r="AM91" s="161">
        <f>IF(ISNUMBER(X91),X91,0)+IF(ISNUMBER(AC91),AC91,0)</f>
        <v>74808</v>
      </c>
      <c r="AN91" s="162"/>
      <c r="AO91" s="162"/>
      <c r="AP91" s="162"/>
      <c r="AQ91" s="163"/>
      <c r="AR91" s="161">
        <v>74808</v>
      </c>
      <c r="AS91" s="162"/>
      <c r="AT91" s="162"/>
      <c r="AU91" s="162"/>
      <c r="AV91" s="163"/>
      <c r="AW91" s="161">
        <v>0</v>
      </c>
      <c r="AX91" s="162"/>
      <c r="AY91" s="162"/>
      <c r="AZ91" s="162"/>
      <c r="BA91" s="163"/>
      <c r="BB91" s="161">
        <v>0</v>
      </c>
      <c r="BC91" s="162"/>
      <c r="BD91" s="162"/>
      <c r="BE91" s="162"/>
      <c r="BF91" s="163"/>
      <c r="BG91" s="160">
        <f>IF(ISNUMBER(AR91),AR91,0)+IF(ISNUMBER(AW91),AW91,0)</f>
        <v>74808</v>
      </c>
      <c r="BH91" s="160"/>
      <c r="BI91" s="160"/>
      <c r="BJ91" s="160"/>
      <c r="BK91" s="160"/>
    </row>
    <row r="92" spans="1:79" s="137" customFormat="1" ht="12.75" customHeight="1" x14ac:dyDescent="0.2">
      <c r="A92" s="157">
        <v>2275</v>
      </c>
      <c r="B92" s="158"/>
      <c r="C92" s="158"/>
      <c r="D92" s="159"/>
      <c r="E92" s="131" t="s">
        <v>264</v>
      </c>
      <c r="F92" s="132"/>
      <c r="G92" s="132"/>
      <c r="H92" s="132"/>
      <c r="I92" s="132"/>
      <c r="J92" s="132"/>
      <c r="K92" s="132"/>
      <c r="L92" s="132"/>
      <c r="M92" s="132"/>
      <c r="N92" s="132"/>
      <c r="O92" s="132"/>
      <c r="P92" s="132"/>
      <c r="Q92" s="132"/>
      <c r="R92" s="132"/>
      <c r="S92" s="132"/>
      <c r="T92" s="132"/>
      <c r="U92" s="132"/>
      <c r="V92" s="132"/>
      <c r="W92" s="133"/>
      <c r="X92" s="161">
        <v>1926</v>
      </c>
      <c r="Y92" s="162"/>
      <c r="Z92" s="162"/>
      <c r="AA92" s="162"/>
      <c r="AB92" s="163"/>
      <c r="AC92" s="161">
        <v>0</v>
      </c>
      <c r="AD92" s="162"/>
      <c r="AE92" s="162"/>
      <c r="AF92" s="162"/>
      <c r="AG92" s="163"/>
      <c r="AH92" s="161">
        <v>0</v>
      </c>
      <c r="AI92" s="162"/>
      <c r="AJ92" s="162"/>
      <c r="AK92" s="162"/>
      <c r="AL92" s="163"/>
      <c r="AM92" s="161">
        <f>IF(ISNUMBER(X92),X92,0)+IF(ISNUMBER(AC92),AC92,0)</f>
        <v>1926</v>
      </c>
      <c r="AN92" s="162"/>
      <c r="AO92" s="162"/>
      <c r="AP92" s="162"/>
      <c r="AQ92" s="163"/>
      <c r="AR92" s="161">
        <v>1926</v>
      </c>
      <c r="AS92" s="162"/>
      <c r="AT92" s="162"/>
      <c r="AU92" s="162"/>
      <c r="AV92" s="163"/>
      <c r="AW92" s="161">
        <v>0</v>
      </c>
      <c r="AX92" s="162"/>
      <c r="AY92" s="162"/>
      <c r="AZ92" s="162"/>
      <c r="BA92" s="163"/>
      <c r="BB92" s="161">
        <v>0</v>
      </c>
      <c r="BC92" s="162"/>
      <c r="BD92" s="162"/>
      <c r="BE92" s="162"/>
      <c r="BF92" s="163"/>
      <c r="BG92" s="160">
        <f>IF(ISNUMBER(AR92),AR92,0)+IF(ISNUMBER(AW92),AW92,0)</f>
        <v>1926</v>
      </c>
      <c r="BH92" s="160"/>
      <c r="BI92" s="160"/>
      <c r="BJ92" s="160"/>
      <c r="BK92" s="160"/>
    </row>
    <row r="93" spans="1:79" s="137" customFormat="1" ht="25.5" customHeight="1" x14ac:dyDescent="0.2">
      <c r="A93" s="157">
        <v>3110</v>
      </c>
      <c r="B93" s="158"/>
      <c r="C93" s="158"/>
      <c r="D93" s="159"/>
      <c r="E93" s="131" t="s">
        <v>265</v>
      </c>
      <c r="F93" s="132"/>
      <c r="G93" s="132"/>
      <c r="H93" s="132"/>
      <c r="I93" s="132"/>
      <c r="J93" s="132"/>
      <c r="K93" s="132"/>
      <c r="L93" s="132"/>
      <c r="M93" s="132"/>
      <c r="N93" s="132"/>
      <c r="O93" s="132"/>
      <c r="P93" s="132"/>
      <c r="Q93" s="132"/>
      <c r="R93" s="132"/>
      <c r="S93" s="132"/>
      <c r="T93" s="132"/>
      <c r="U93" s="132"/>
      <c r="V93" s="132"/>
      <c r="W93" s="133"/>
      <c r="X93" s="161">
        <v>0</v>
      </c>
      <c r="Y93" s="162"/>
      <c r="Z93" s="162"/>
      <c r="AA93" s="162"/>
      <c r="AB93" s="163"/>
      <c r="AC93" s="161">
        <v>0</v>
      </c>
      <c r="AD93" s="162"/>
      <c r="AE93" s="162"/>
      <c r="AF93" s="162"/>
      <c r="AG93" s="163"/>
      <c r="AH93" s="161">
        <v>0</v>
      </c>
      <c r="AI93" s="162"/>
      <c r="AJ93" s="162"/>
      <c r="AK93" s="162"/>
      <c r="AL93" s="163"/>
      <c r="AM93" s="161">
        <f>IF(ISNUMBER(X93),X93,0)+IF(ISNUMBER(AC93),AC93,0)</f>
        <v>0</v>
      </c>
      <c r="AN93" s="162"/>
      <c r="AO93" s="162"/>
      <c r="AP93" s="162"/>
      <c r="AQ93" s="163"/>
      <c r="AR93" s="161">
        <v>0</v>
      </c>
      <c r="AS93" s="162"/>
      <c r="AT93" s="162"/>
      <c r="AU93" s="162"/>
      <c r="AV93" s="163"/>
      <c r="AW93" s="161">
        <v>0</v>
      </c>
      <c r="AX93" s="162"/>
      <c r="AY93" s="162"/>
      <c r="AZ93" s="162"/>
      <c r="BA93" s="163"/>
      <c r="BB93" s="161">
        <v>0</v>
      </c>
      <c r="BC93" s="162"/>
      <c r="BD93" s="162"/>
      <c r="BE93" s="162"/>
      <c r="BF93" s="163"/>
      <c r="BG93" s="160">
        <f>IF(ISNUMBER(AR93),AR93,0)+IF(ISNUMBER(AW93),AW93,0)</f>
        <v>0</v>
      </c>
      <c r="BH93" s="160"/>
      <c r="BI93" s="160"/>
      <c r="BJ93" s="160"/>
      <c r="BK93" s="160"/>
    </row>
    <row r="94" spans="1:79" s="9" customFormat="1" ht="12.75" customHeight="1" x14ac:dyDescent="0.2">
      <c r="A94" s="126"/>
      <c r="B94" s="127"/>
      <c r="C94" s="127"/>
      <c r="D94" s="129"/>
      <c r="E94" s="138" t="s">
        <v>179</v>
      </c>
      <c r="F94" s="139"/>
      <c r="G94" s="139"/>
      <c r="H94" s="139"/>
      <c r="I94" s="139"/>
      <c r="J94" s="139"/>
      <c r="K94" s="139"/>
      <c r="L94" s="139"/>
      <c r="M94" s="139"/>
      <c r="N94" s="139"/>
      <c r="O94" s="139"/>
      <c r="P94" s="139"/>
      <c r="Q94" s="139"/>
      <c r="R94" s="139"/>
      <c r="S94" s="139"/>
      <c r="T94" s="139"/>
      <c r="U94" s="139"/>
      <c r="V94" s="139"/>
      <c r="W94" s="140"/>
      <c r="X94" s="165">
        <v>3598577</v>
      </c>
      <c r="Y94" s="166"/>
      <c r="Z94" s="166"/>
      <c r="AA94" s="166"/>
      <c r="AB94" s="167"/>
      <c r="AC94" s="165">
        <v>0</v>
      </c>
      <c r="AD94" s="166"/>
      <c r="AE94" s="166"/>
      <c r="AF94" s="166"/>
      <c r="AG94" s="167"/>
      <c r="AH94" s="165">
        <v>0</v>
      </c>
      <c r="AI94" s="166"/>
      <c r="AJ94" s="166"/>
      <c r="AK94" s="166"/>
      <c r="AL94" s="167"/>
      <c r="AM94" s="165">
        <f>IF(ISNUMBER(X94),X94,0)+IF(ISNUMBER(AC94),AC94,0)</f>
        <v>3598577</v>
      </c>
      <c r="AN94" s="166"/>
      <c r="AO94" s="166"/>
      <c r="AP94" s="166"/>
      <c r="AQ94" s="167"/>
      <c r="AR94" s="165">
        <v>3613413</v>
      </c>
      <c r="AS94" s="166"/>
      <c r="AT94" s="166"/>
      <c r="AU94" s="166"/>
      <c r="AV94" s="167"/>
      <c r="AW94" s="165">
        <v>0</v>
      </c>
      <c r="AX94" s="166"/>
      <c r="AY94" s="166"/>
      <c r="AZ94" s="166"/>
      <c r="BA94" s="167"/>
      <c r="BB94" s="165">
        <v>0</v>
      </c>
      <c r="BC94" s="166"/>
      <c r="BD94" s="166"/>
      <c r="BE94" s="166"/>
      <c r="BF94" s="167"/>
      <c r="BG94" s="164">
        <f>IF(ISNUMBER(AR94),AR94,0)+IF(ISNUMBER(AW94),AW94,0)</f>
        <v>3613413</v>
      </c>
      <c r="BH94" s="164"/>
      <c r="BI94" s="164"/>
      <c r="BJ94" s="164"/>
      <c r="BK94" s="164"/>
    </row>
    <row r="96" spans="1:79" ht="14.25" customHeight="1" x14ac:dyDescent="0.2">
      <c r="A96" s="48" t="s">
        <v>336</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row>
    <row r="97" spans="1:79" ht="15" customHeight="1" x14ac:dyDescent="0.2">
      <c r="A97" s="69" t="s">
        <v>241</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79" ht="23.1" customHeight="1" x14ac:dyDescent="0.2">
      <c r="A98" s="88" t="s">
        <v>150</v>
      </c>
      <c r="B98" s="89"/>
      <c r="C98" s="89"/>
      <c r="D98" s="89"/>
      <c r="E98" s="90"/>
      <c r="F98" s="79" t="s">
        <v>20</v>
      </c>
      <c r="G98" s="80"/>
      <c r="H98" s="80"/>
      <c r="I98" s="80"/>
      <c r="J98" s="80"/>
      <c r="K98" s="80"/>
      <c r="L98" s="80"/>
      <c r="M98" s="80"/>
      <c r="N98" s="80"/>
      <c r="O98" s="80"/>
      <c r="P98" s="80"/>
      <c r="Q98" s="80"/>
      <c r="R98" s="80"/>
      <c r="S98" s="80"/>
      <c r="T98" s="80"/>
      <c r="U98" s="80"/>
      <c r="V98" s="80"/>
      <c r="W98" s="81"/>
      <c r="X98" s="46" t="s">
        <v>245</v>
      </c>
      <c r="Y98" s="46"/>
      <c r="Z98" s="46"/>
      <c r="AA98" s="46"/>
      <c r="AB98" s="46"/>
      <c r="AC98" s="46"/>
      <c r="AD98" s="46"/>
      <c r="AE98" s="46"/>
      <c r="AF98" s="46"/>
      <c r="AG98" s="46"/>
      <c r="AH98" s="46"/>
      <c r="AI98" s="46"/>
      <c r="AJ98" s="46"/>
      <c r="AK98" s="46"/>
      <c r="AL98" s="46"/>
      <c r="AM98" s="46"/>
      <c r="AN98" s="46"/>
      <c r="AO98" s="46"/>
      <c r="AP98" s="46"/>
      <c r="AQ98" s="46"/>
      <c r="AR98" s="61" t="s">
        <v>247</v>
      </c>
      <c r="AS98" s="62"/>
      <c r="AT98" s="62"/>
      <c r="AU98" s="62"/>
      <c r="AV98" s="62"/>
      <c r="AW98" s="62"/>
      <c r="AX98" s="62"/>
      <c r="AY98" s="62"/>
      <c r="AZ98" s="62"/>
      <c r="BA98" s="62"/>
      <c r="BB98" s="62"/>
      <c r="BC98" s="62"/>
      <c r="BD98" s="62"/>
      <c r="BE98" s="62"/>
      <c r="BF98" s="62"/>
      <c r="BG98" s="62"/>
      <c r="BH98" s="62"/>
      <c r="BI98" s="62"/>
      <c r="BJ98" s="62"/>
      <c r="BK98" s="63"/>
    </row>
    <row r="99" spans="1:79" ht="53.25" customHeight="1" x14ac:dyDescent="0.2">
      <c r="A99" s="91"/>
      <c r="B99" s="92"/>
      <c r="C99" s="92"/>
      <c r="D99" s="92"/>
      <c r="E99" s="93"/>
      <c r="F99" s="82"/>
      <c r="G99" s="83"/>
      <c r="H99" s="83"/>
      <c r="I99" s="83"/>
      <c r="J99" s="83"/>
      <c r="K99" s="83"/>
      <c r="L99" s="83"/>
      <c r="M99" s="83"/>
      <c r="N99" s="83"/>
      <c r="O99" s="83"/>
      <c r="P99" s="83"/>
      <c r="Q99" s="83"/>
      <c r="R99" s="83"/>
      <c r="S99" s="83"/>
      <c r="T99" s="83"/>
      <c r="U99" s="83"/>
      <c r="V99" s="83"/>
      <c r="W99" s="84"/>
      <c r="X99" s="61" t="s">
        <v>5</v>
      </c>
      <c r="Y99" s="62"/>
      <c r="Z99" s="62"/>
      <c r="AA99" s="62"/>
      <c r="AB99" s="63"/>
      <c r="AC99" s="61" t="s">
        <v>4</v>
      </c>
      <c r="AD99" s="62"/>
      <c r="AE99" s="62"/>
      <c r="AF99" s="62"/>
      <c r="AG99" s="63"/>
      <c r="AH99" s="76" t="s">
        <v>147</v>
      </c>
      <c r="AI99" s="77"/>
      <c r="AJ99" s="77"/>
      <c r="AK99" s="77"/>
      <c r="AL99" s="78"/>
      <c r="AM99" s="61" t="s">
        <v>6</v>
      </c>
      <c r="AN99" s="62"/>
      <c r="AO99" s="62"/>
      <c r="AP99" s="62"/>
      <c r="AQ99" s="63"/>
      <c r="AR99" s="61" t="s">
        <v>5</v>
      </c>
      <c r="AS99" s="62"/>
      <c r="AT99" s="62"/>
      <c r="AU99" s="62"/>
      <c r="AV99" s="63"/>
      <c r="AW99" s="61" t="s">
        <v>4</v>
      </c>
      <c r="AX99" s="62"/>
      <c r="AY99" s="62"/>
      <c r="AZ99" s="62"/>
      <c r="BA99" s="63"/>
      <c r="BB99" s="100" t="s">
        <v>147</v>
      </c>
      <c r="BC99" s="100"/>
      <c r="BD99" s="100"/>
      <c r="BE99" s="100"/>
      <c r="BF99" s="100"/>
      <c r="BG99" s="61" t="s">
        <v>118</v>
      </c>
      <c r="BH99" s="62"/>
      <c r="BI99" s="62"/>
      <c r="BJ99" s="62"/>
      <c r="BK99" s="63"/>
    </row>
    <row r="100" spans="1:79" ht="15" customHeight="1" x14ac:dyDescent="0.2">
      <c r="A100" s="61">
        <v>1</v>
      </c>
      <c r="B100" s="62"/>
      <c r="C100" s="62"/>
      <c r="D100" s="62"/>
      <c r="E100" s="63"/>
      <c r="F100" s="61">
        <v>2</v>
      </c>
      <c r="G100" s="62"/>
      <c r="H100" s="62"/>
      <c r="I100" s="62"/>
      <c r="J100" s="62"/>
      <c r="K100" s="62"/>
      <c r="L100" s="62"/>
      <c r="M100" s="62"/>
      <c r="N100" s="62"/>
      <c r="O100" s="62"/>
      <c r="P100" s="62"/>
      <c r="Q100" s="62"/>
      <c r="R100" s="62"/>
      <c r="S100" s="62"/>
      <c r="T100" s="62"/>
      <c r="U100" s="62"/>
      <c r="V100" s="62"/>
      <c r="W100" s="63"/>
      <c r="X100" s="61">
        <v>3</v>
      </c>
      <c r="Y100" s="62"/>
      <c r="Z100" s="62"/>
      <c r="AA100" s="62"/>
      <c r="AB100" s="63"/>
      <c r="AC100" s="61">
        <v>4</v>
      </c>
      <c r="AD100" s="62"/>
      <c r="AE100" s="62"/>
      <c r="AF100" s="62"/>
      <c r="AG100" s="63"/>
      <c r="AH100" s="61">
        <v>5</v>
      </c>
      <c r="AI100" s="62"/>
      <c r="AJ100" s="62"/>
      <c r="AK100" s="62"/>
      <c r="AL100" s="63"/>
      <c r="AM100" s="61">
        <v>6</v>
      </c>
      <c r="AN100" s="62"/>
      <c r="AO100" s="62"/>
      <c r="AP100" s="62"/>
      <c r="AQ100" s="63"/>
      <c r="AR100" s="61">
        <v>7</v>
      </c>
      <c r="AS100" s="62"/>
      <c r="AT100" s="62"/>
      <c r="AU100" s="62"/>
      <c r="AV100" s="63"/>
      <c r="AW100" s="61">
        <v>8</v>
      </c>
      <c r="AX100" s="62"/>
      <c r="AY100" s="62"/>
      <c r="AZ100" s="62"/>
      <c r="BA100" s="63"/>
      <c r="BB100" s="61">
        <v>9</v>
      </c>
      <c r="BC100" s="62"/>
      <c r="BD100" s="62"/>
      <c r="BE100" s="62"/>
      <c r="BF100" s="63"/>
      <c r="BG100" s="61">
        <v>10</v>
      </c>
      <c r="BH100" s="62"/>
      <c r="BI100" s="62"/>
      <c r="BJ100" s="62"/>
      <c r="BK100" s="63"/>
    </row>
    <row r="101" spans="1:79" s="2" customFormat="1" ht="15" hidden="1" customHeight="1" x14ac:dyDescent="0.2">
      <c r="A101" s="64" t="s">
        <v>85</v>
      </c>
      <c r="B101" s="65"/>
      <c r="C101" s="65"/>
      <c r="D101" s="65"/>
      <c r="E101" s="66"/>
      <c r="F101" s="64" t="s">
        <v>78</v>
      </c>
      <c r="G101" s="65"/>
      <c r="H101" s="65"/>
      <c r="I101" s="65"/>
      <c r="J101" s="65"/>
      <c r="K101" s="65"/>
      <c r="L101" s="65"/>
      <c r="M101" s="65"/>
      <c r="N101" s="65"/>
      <c r="O101" s="65"/>
      <c r="P101" s="65"/>
      <c r="Q101" s="65"/>
      <c r="R101" s="65"/>
      <c r="S101" s="65"/>
      <c r="T101" s="65"/>
      <c r="U101" s="65"/>
      <c r="V101" s="65"/>
      <c r="W101" s="66"/>
      <c r="X101" s="64" t="s">
        <v>81</v>
      </c>
      <c r="Y101" s="65"/>
      <c r="Z101" s="65"/>
      <c r="AA101" s="65"/>
      <c r="AB101" s="66"/>
      <c r="AC101" s="64" t="s">
        <v>82</v>
      </c>
      <c r="AD101" s="65"/>
      <c r="AE101" s="65"/>
      <c r="AF101" s="65"/>
      <c r="AG101" s="66"/>
      <c r="AH101" s="64" t="s">
        <v>116</v>
      </c>
      <c r="AI101" s="65"/>
      <c r="AJ101" s="65"/>
      <c r="AK101" s="65"/>
      <c r="AL101" s="66"/>
      <c r="AM101" s="72" t="s">
        <v>218</v>
      </c>
      <c r="AN101" s="73"/>
      <c r="AO101" s="73"/>
      <c r="AP101" s="73"/>
      <c r="AQ101" s="74"/>
      <c r="AR101" s="64" t="s">
        <v>83</v>
      </c>
      <c r="AS101" s="65"/>
      <c r="AT101" s="65"/>
      <c r="AU101" s="65"/>
      <c r="AV101" s="66"/>
      <c r="AW101" s="64" t="s">
        <v>84</v>
      </c>
      <c r="AX101" s="65"/>
      <c r="AY101" s="65"/>
      <c r="AZ101" s="65"/>
      <c r="BA101" s="66"/>
      <c r="BB101" s="64" t="s">
        <v>117</v>
      </c>
      <c r="BC101" s="65"/>
      <c r="BD101" s="65"/>
      <c r="BE101" s="65"/>
      <c r="BF101" s="66"/>
      <c r="BG101" s="72" t="s">
        <v>218</v>
      </c>
      <c r="BH101" s="73"/>
      <c r="BI101" s="73"/>
      <c r="BJ101" s="73"/>
      <c r="BK101" s="74"/>
      <c r="CA101" t="s">
        <v>39</v>
      </c>
    </row>
    <row r="102" spans="1:79" s="9" customFormat="1" ht="12.75" customHeight="1" x14ac:dyDescent="0.2">
      <c r="A102" s="126"/>
      <c r="B102" s="127"/>
      <c r="C102" s="127"/>
      <c r="D102" s="127"/>
      <c r="E102" s="129"/>
      <c r="F102" s="126" t="s">
        <v>179</v>
      </c>
      <c r="G102" s="127"/>
      <c r="H102" s="127"/>
      <c r="I102" s="127"/>
      <c r="J102" s="127"/>
      <c r="K102" s="127"/>
      <c r="L102" s="127"/>
      <c r="M102" s="127"/>
      <c r="N102" s="127"/>
      <c r="O102" s="127"/>
      <c r="P102" s="127"/>
      <c r="Q102" s="127"/>
      <c r="R102" s="127"/>
      <c r="S102" s="127"/>
      <c r="T102" s="127"/>
      <c r="U102" s="127"/>
      <c r="V102" s="127"/>
      <c r="W102" s="129"/>
      <c r="X102" s="168"/>
      <c r="Y102" s="169"/>
      <c r="Z102" s="169"/>
      <c r="AA102" s="169"/>
      <c r="AB102" s="170"/>
      <c r="AC102" s="168"/>
      <c r="AD102" s="169"/>
      <c r="AE102" s="169"/>
      <c r="AF102" s="169"/>
      <c r="AG102" s="170"/>
      <c r="AH102" s="164"/>
      <c r="AI102" s="164"/>
      <c r="AJ102" s="164"/>
      <c r="AK102" s="164"/>
      <c r="AL102" s="164"/>
      <c r="AM102" s="164">
        <f>IF(ISNUMBER(X102),X102,0)+IF(ISNUMBER(AC102),AC102,0)</f>
        <v>0</v>
      </c>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f>IF(ISNUMBER(AR102),AR102,0)+IF(ISNUMBER(AW102),AW102,0)</f>
        <v>0</v>
      </c>
      <c r="BH102" s="164"/>
      <c r="BI102" s="164"/>
      <c r="BJ102" s="164"/>
      <c r="BK102" s="164"/>
      <c r="CA102" s="9" t="s">
        <v>40</v>
      </c>
    </row>
    <row r="105" spans="1:79" ht="14.25" customHeight="1" x14ac:dyDescent="0.2">
      <c r="A105" s="48" t="s">
        <v>151</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4.25" customHeight="1" x14ac:dyDescent="0.2">
      <c r="A106" s="48" t="s">
        <v>323</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row>
    <row r="107" spans="1:79" ht="15" customHeight="1" x14ac:dyDescent="0.2">
      <c r="A107" s="69" t="s">
        <v>241</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row>
    <row r="108" spans="1:79" ht="23.1" customHeight="1" x14ac:dyDescent="0.2">
      <c r="A108" s="79" t="s">
        <v>7</v>
      </c>
      <c r="B108" s="80"/>
      <c r="C108" s="80"/>
      <c r="D108" s="79" t="s">
        <v>152</v>
      </c>
      <c r="E108" s="80"/>
      <c r="F108" s="80"/>
      <c r="G108" s="80"/>
      <c r="H108" s="80"/>
      <c r="I108" s="80"/>
      <c r="J108" s="80"/>
      <c r="K108" s="80"/>
      <c r="L108" s="80"/>
      <c r="M108" s="80"/>
      <c r="N108" s="80"/>
      <c r="O108" s="80"/>
      <c r="P108" s="80"/>
      <c r="Q108" s="80"/>
      <c r="R108" s="80"/>
      <c r="S108" s="80"/>
      <c r="T108" s="81"/>
      <c r="U108" s="61" t="s">
        <v>242</v>
      </c>
      <c r="V108" s="62"/>
      <c r="W108" s="62"/>
      <c r="X108" s="62"/>
      <c r="Y108" s="62"/>
      <c r="Z108" s="62"/>
      <c r="AA108" s="62"/>
      <c r="AB108" s="62"/>
      <c r="AC108" s="62"/>
      <c r="AD108" s="62"/>
      <c r="AE108" s="62"/>
      <c r="AF108" s="62"/>
      <c r="AG108" s="62"/>
      <c r="AH108" s="62"/>
      <c r="AI108" s="62"/>
      <c r="AJ108" s="62"/>
      <c r="AK108" s="62"/>
      <c r="AL108" s="62"/>
      <c r="AM108" s="63"/>
      <c r="AN108" s="61" t="s">
        <v>243</v>
      </c>
      <c r="AO108" s="62"/>
      <c r="AP108" s="62"/>
      <c r="AQ108" s="62"/>
      <c r="AR108" s="62"/>
      <c r="AS108" s="62"/>
      <c r="AT108" s="62"/>
      <c r="AU108" s="62"/>
      <c r="AV108" s="62"/>
      <c r="AW108" s="62"/>
      <c r="AX108" s="62"/>
      <c r="AY108" s="62"/>
      <c r="AZ108" s="62"/>
      <c r="BA108" s="62"/>
      <c r="BB108" s="62"/>
      <c r="BC108" s="62"/>
      <c r="BD108" s="62"/>
      <c r="BE108" s="62"/>
      <c r="BF108" s="63"/>
      <c r="BG108" s="46" t="s">
        <v>244</v>
      </c>
      <c r="BH108" s="46"/>
      <c r="BI108" s="46"/>
      <c r="BJ108" s="46"/>
      <c r="BK108" s="46"/>
      <c r="BL108" s="46"/>
      <c r="BM108" s="46"/>
      <c r="BN108" s="46"/>
      <c r="BO108" s="46"/>
      <c r="BP108" s="46"/>
      <c r="BQ108" s="46"/>
      <c r="BR108" s="46"/>
      <c r="BS108" s="46"/>
      <c r="BT108" s="46"/>
      <c r="BU108" s="46"/>
      <c r="BV108" s="46"/>
      <c r="BW108" s="46"/>
      <c r="BX108" s="46"/>
      <c r="BY108" s="46"/>
    </row>
    <row r="109" spans="1:79" ht="52.5" customHeight="1" x14ac:dyDescent="0.2">
      <c r="A109" s="82"/>
      <c r="B109" s="83"/>
      <c r="C109" s="83"/>
      <c r="D109" s="82"/>
      <c r="E109" s="83"/>
      <c r="F109" s="83"/>
      <c r="G109" s="83"/>
      <c r="H109" s="83"/>
      <c r="I109" s="83"/>
      <c r="J109" s="83"/>
      <c r="K109" s="83"/>
      <c r="L109" s="83"/>
      <c r="M109" s="83"/>
      <c r="N109" s="83"/>
      <c r="O109" s="83"/>
      <c r="P109" s="83"/>
      <c r="Q109" s="83"/>
      <c r="R109" s="83"/>
      <c r="S109" s="83"/>
      <c r="T109" s="84"/>
      <c r="U109" s="61" t="s">
        <v>5</v>
      </c>
      <c r="V109" s="62"/>
      <c r="W109" s="62"/>
      <c r="X109" s="62"/>
      <c r="Y109" s="63"/>
      <c r="Z109" s="61" t="s">
        <v>4</v>
      </c>
      <c r="AA109" s="62"/>
      <c r="AB109" s="62"/>
      <c r="AC109" s="62"/>
      <c r="AD109" s="63"/>
      <c r="AE109" s="76" t="s">
        <v>147</v>
      </c>
      <c r="AF109" s="77"/>
      <c r="AG109" s="77"/>
      <c r="AH109" s="78"/>
      <c r="AI109" s="61" t="s">
        <v>6</v>
      </c>
      <c r="AJ109" s="62"/>
      <c r="AK109" s="62"/>
      <c r="AL109" s="62"/>
      <c r="AM109" s="63"/>
      <c r="AN109" s="61" t="s">
        <v>5</v>
      </c>
      <c r="AO109" s="62"/>
      <c r="AP109" s="62"/>
      <c r="AQ109" s="62"/>
      <c r="AR109" s="63"/>
      <c r="AS109" s="61" t="s">
        <v>4</v>
      </c>
      <c r="AT109" s="62"/>
      <c r="AU109" s="62"/>
      <c r="AV109" s="62"/>
      <c r="AW109" s="63"/>
      <c r="AX109" s="76" t="s">
        <v>147</v>
      </c>
      <c r="AY109" s="77"/>
      <c r="AZ109" s="77"/>
      <c r="BA109" s="78"/>
      <c r="BB109" s="61" t="s">
        <v>118</v>
      </c>
      <c r="BC109" s="62"/>
      <c r="BD109" s="62"/>
      <c r="BE109" s="62"/>
      <c r="BF109" s="63"/>
      <c r="BG109" s="61" t="s">
        <v>5</v>
      </c>
      <c r="BH109" s="62"/>
      <c r="BI109" s="62"/>
      <c r="BJ109" s="62"/>
      <c r="BK109" s="63"/>
      <c r="BL109" s="46" t="s">
        <v>4</v>
      </c>
      <c r="BM109" s="46"/>
      <c r="BN109" s="46"/>
      <c r="BO109" s="46"/>
      <c r="BP109" s="46"/>
      <c r="BQ109" s="100" t="s">
        <v>147</v>
      </c>
      <c r="BR109" s="100"/>
      <c r="BS109" s="100"/>
      <c r="BT109" s="100"/>
      <c r="BU109" s="61" t="s">
        <v>119</v>
      </c>
      <c r="BV109" s="62"/>
      <c r="BW109" s="62"/>
      <c r="BX109" s="62"/>
      <c r="BY109" s="63"/>
    </row>
    <row r="110" spans="1:79" ht="15" customHeight="1" x14ac:dyDescent="0.2">
      <c r="A110" s="61">
        <v>1</v>
      </c>
      <c r="B110" s="62"/>
      <c r="C110" s="62"/>
      <c r="D110" s="61">
        <v>2</v>
      </c>
      <c r="E110" s="62"/>
      <c r="F110" s="62"/>
      <c r="G110" s="62"/>
      <c r="H110" s="62"/>
      <c r="I110" s="62"/>
      <c r="J110" s="62"/>
      <c r="K110" s="62"/>
      <c r="L110" s="62"/>
      <c r="M110" s="62"/>
      <c r="N110" s="62"/>
      <c r="O110" s="62"/>
      <c r="P110" s="62"/>
      <c r="Q110" s="62"/>
      <c r="R110" s="62"/>
      <c r="S110" s="62"/>
      <c r="T110" s="63"/>
      <c r="U110" s="61">
        <v>3</v>
      </c>
      <c r="V110" s="62"/>
      <c r="W110" s="62"/>
      <c r="X110" s="62"/>
      <c r="Y110" s="63"/>
      <c r="Z110" s="61">
        <v>4</v>
      </c>
      <c r="AA110" s="62"/>
      <c r="AB110" s="62"/>
      <c r="AC110" s="62"/>
      <c r="AD110" s="63"/>
      <c r="AE110" s="61">
        <v>5</v>
      </c>
      <c r="AF110" s="62"/>
      <c r="AG110" s="62"/>
      <c r="AH110" s="63"/>
      <c r="AI110" s="61">
        <v>6</v>
      </c>
      <c r="AJ110" s="62"/>
      <c r="AK110" s="62"/>
      <c r="AL110" s="62"/>
      <c r="AM110" s="63"/>
      <c r="AN110" s="61">
        <v>7</v>
      </c>
      <c r="AO110" s="62"/>
      <c r="AP110" s="62"/>
      <c r="AQ110" s="62"/>
      <c r="AR110" s="63"/>
      <c r="AS110" s="61">
        <v>8</v>
      </c>
      <c r="AT110" s="62"/>
      <c r="AU110" s="62"/>
      <c r="AV110" s="62"/>
      <c r="AW110" s="63"/>
      <c r="AX110" s="46">
        <v>9</v>
      </c>
      <c r="AY110" s="46"/>
      <c r="AZ110" s="46"/>
      <c r="BA110" s="46"/>
      <c r="BB110" s="61">
        <v>10</v>
      </c>
      <c r="BC110" s="62"/>
      <c r="BD110" s="62"/>
      <c r="BE110" s="62"/>
      <c r="BF110" s="63"/>
      <c r="BG110" s="61">
        <v>11</v>
      </c>
      <c r="BH110" s="62"/>
      <c r="BI110" s="62"/>
      <c r="BJ110" s="62"/>
      <c r="BK110" s="63"/>
      <c r="BL110" s="46">
        <v>12</v>
      </c>
      <c r="BM110" s="46"/>
      <c r="BN110" s="46"/>
      <c r="BO110" s="46"/>
      <c r="BP110" s="46"/>
      <c r="BQ110" s="61">
        <v>13</v>
      </c>
      <c r="BR110" s="62"/>
      <c r="BS110" s="62"/>
      <c r="BT110" s="63"/>
      <c r="BU110" s="61">
        <v>14</v>
      </c>
      <c r="BV110" s="62"/>
      <c r="BW110" s="62"/>
      <c r="BX110" s="62"/>
      <c r="BY110" s="63"/>
    </row>
    <row r="111" spans="1:79" s="2" customFormat="1" ht="14.25" hidden="1" customHeight="1" x14ac:dyDescent="0.2">
      <c r="A111" s="64" t="s">
        <v>90</v>
      </c>
      <c r="B111" s="65"/>
      <c r="C111" s="65"/>
      <c r="D111" s="64" t="s">
        <v>78</v>
      </c>
      <c r="E111" s="65"/>
      <c r="F111" s="65"/>
      <c r="G111" s="65"/>
      <c r="H111" s="65"/>
      <c r="I111" s="65"/>
      <c r="J111" s="65"/>
      <c r="K111" s="65"/>
      <c r="L111" s="65"/>
      <c r="M111" s="65"/>
      <c r="N111" s="65"/>
      <c r="O111" s="65"/>
      <c r="P111" s="65"/>
      <c r="Q111" s="65"/>
      <c r="R111" s="65"/>
      <c r="S111" s="65"/>
      <c r="T111" s="66"/>
      <c r="U111" s="44" t="s">
        <v>86</v>
      </c>
      <c r="V111" s="44"/>
      <c r="W111" s="44"/>
      <c r="X111" s="44"/>
      <c r="Y111" s="44"/>
      <c r="Z111" s="44" t="s">
        <v>87</v>
      </c>
      <c r="AA111" s="44"/>
      <c r="AB111" s="44"/>
      <c r="AC111" s="44"/>
      <c r="AD111" s="44"/>
      <c r="AE111" s="44" t="s">
        <v>113</v>
      </c>
      <c r="AF111" s="44"/>
      <c r="AG111" s="44"/>
      <c r="AH111" s="44"/>
      <c r="AI111" s="75" t="s">
        <v>217</v>
      </c>
      <c r="AJ111" s="75"/>
      <c r="AK111" s="75"/>
      <c r="AL111" s="75"/>
      <c r="AM111" s="75"/>
      <c r="AN111" s="44" t="s">
        <v>88</v>
      </c>
      <c r="AO111" s="44"/>
      <c r="AP111" s="44"/>
      <c r="AQ111" s="44"/>
      <c r="AR111" s="44"/>
      <c r="AS111" s="44" t="s">
        <v>89</v>
      </c>
      <c r="AT111" s="44"/>
      <c r="AU111" s="44"/>
      <c r="AV111" s="44"/>
      <c r="AW111" s="44"/>
      <c r="AX111" s="44" t="s">
        <v>114</v>
      </c>
      <c r="AY111" s="44"/>
      <c r="AZ111" s="44"/>
      <c r="BA111" s="44"/>
      <c r="BB111" s="75" t="s">
        <v>217</v>
      </c>
      <c r="BC111" s="75"/>
      <c r="BD111" s="75"/>
      <c r="BE111" s="75"/>
      <c r="BF111" s="75"/>
      <c r="BG111" s="44" t="s">
        <v>79</v>
      </c>
      <c r="BH111" s="44"/>
      <c r="BI111" s="44"/>
      <c r="BJ111" s="44"/>
      <c r="BK111" s="44"/>
      <c r="BL111" s="44" t="s">
        <v>80</v>
      </c>
      <c r="BM111" s="44"/>
      <c r="BN111" s="44"/>
      <c r="BO111" s="44"/>
      <c r="BP111" s="44"/>
      <c r="BQ111" s="44" t="s">
        <v>115</v>
      </c>
      <c r="BR111" s="44"/>
      <c r="BS111" s="44"/>
      <c r="BT111" s="44"/>
      <c r="BU111" s="75" t="s">
        <v>217</v>
      </c>
      <c r="BV111" s="75"/>
      <c r="BW111" s="75"/>
      <c r="BX111" s="75"/>
      <c r="BY111" s="75"/>
      <c r="CA111" t="s">
        <v>41</v>
      </c>
    </row>
    <row r="112" spans="1:79" s="137" customFormat="1" ht="25.5" customHeight="1" x14ac:dyDescent="0.2">
      <c r="A112" s="157">
        <v>1</v>
      </c>
      <c r="B112" s="158"/>
      <c r="C112" s="158"/>
      <c r="D112" s="131" t="s">
        <v>266</v>
      </c>
      <c r="E112" s="132"/>
      <c r="F112" s="132"/>
      <c r="G112" s="132"/>
      <c r="H112" s="132"/>
      <c r="I112" s="132"/>
      <c r="J112" s="132"/>
      <c r="K112" s="132"/>
      <c r="L112" s="132"/>
      <c r="M112" s="132"/>
      <c r="N112" s="132"/>
      <c r="O112" s="132"/>
      <c r="P112" s="132"/>
      <c r="Q112" s="132"/>
      <c r="R112" s="132"/>
      <c r="S112" s="132"/>
      <c r="T112" s="133"/>
      <c r="U112" s="161">
        <v>2978795.87</v>
      </c>
      <c r="V112" s="162"/>
      <c r="W112" s="162"/>
      <c r="X112" s="162"/>
      <c r="Y112" s="163"/>
      <c r="Z112" s="161">
        <v>0</v>
      </c>
      <c r="AA112" s="162"/>
      <c r="AB112" s="162"/>
      <c r="AC112" s="162"/>
      <c r="AD112" s="163"/>
      <c r="AE112" s="161">
        <v>0</v>
      </c>
      <c r="AF112" s="162"/>
      <c r="AG112" s="162"/>
      <c r="AH112" s="163"/>
      <c r="AI112" s="161">
        <f>IF(ISNUMBER(U112),U112,0)+IF(ISNUMBER(Z112),Z112,0)</f>
        <v>2978795.87</v>
      </c>
      <c r="AJ112" s="162"/>
      <c r="AK112" s="162"/>
      <c r="AL112" s="162"/>
      <c r="AM112" s="163"/>
      <c r="AN112" s="161">
        <v>3460150</v>
      </c>
      <c r="AO112" s="162"/>
      <c r="AP112" s="162"/>
      <c r="AQ112" s="162"/>
      <c r="AR112" s="163"/>
      <c r="AS112" s="161">
        <v>0</v>
      </c>
      <c r="AT112" s="162"/>
      <c r="AU112" s="162"/>
      <c r="AV112" s="162"/>
      <c r="AW112" s="163"/>
      <c r="AX112" s="161">
        <v>0</v>
      </c>
      <c r="AY112" s="162"/>
      <c r="AZ112" s="162"/>
      <c r="BA112" s="163"/>
      <c r="BB112" s="161">
        <f>IF(ISNUMBER(AN112),AN112,0)+IF(ISNUMBER(AS112),AS112,0)</f>
        <v>3460150</v>
      </c>
      <c r="BC112" s="162"/>
      <c r="BD112" s="162"/>
      <c r="BE112" s="162"/>
      <c r="BF112" s="163"/>
      <c r="BG112" s="161">
        <v>3582030</v>
      </c>
      <c r="BH112" s="162"/>
      <c r="BI112" s="162"/>
      <c r="BJ112" s="162"/>
      <c r="BK112" s="163"/>
      <c r="BL112" s="161">
        <v>0</v>
      </c>
      <c r="BM112" s="162"/>
      <c r="BN112" s="162"/>
      <c r="BO112" s="162"/>
      <c r="BP112" s="163"/>
      <c r="BQ112" s="161">
        <v>0</v>
      </c>
      <c r="BR112" s="162"/>
      <c r="BS112" s="162"/>
      <c r="BT112" s="163"/>
      <c r="BU112" s="161">
        <f>IF(ISNUMBER(BG112),BG112,0)+IF(ISNUMBER(BL112),BL112,0)</f>
        <v>3582030</v>
      </c>
      <c r="BV112" s="162"/>
      <c r="BW112" s="162"/>
      <c r="BX112" s="162"/>
      <c r="BY112" s="163"/>
      <c r="CA112" s="137" t="s">
        <v>42</v>
      </c>
    </row>
    <row r="113" spans="1:79" s="137" customFormat="1" ht="12.75" customHeight="1" x14ac:dyDescent="0.2">
      <c r="A113" s="157">
        <v>2</v>
      </c>
      <c r="B113" s="158"/>
      <c r="C113" s="158"/>
      <c r="D113" s="131" t="s">
        <v>267</v>
      </c>
      <c r="E113" s="132"/>
      <c r="F113" s="132"/>
      <c r="G113" s="132"/>
      <c r="H113" s="132"/>
      <c r="I113" s="132"/>
      <c r="J113" s="132"/>
      <c r="K113" s="132"/>
      <c r="L113" s="132"/>
      <c r="M113" s="132"/>
      <c r="N113" s="132"/>
      <c r="O113" s="132"/>
      <c r="P113" s="132"/>
      <c r="Q113" s="132"/>
      <c r="R113" s="132"/>
      <c r="S113" s="132"/>
      <c r="T113" s="133"/>
      <c r="U113" s="161">
        <v>0</v>
      </c>
      <c r="V113" s="162"/>
      <c r="W113" s="162"/>
      <c r="X113" s="162"/>
      <c r="Y113" s="163"/>
      <c r="Z113" s="161">
        <v>0</v>
      </c>
      <c r="AA113" s="162"/>
      <c r="AB113" s="162"/>
      <c r="AC113" s="162"/>
      <c r="AD113" s="163"/>
      <c r="AE113" s="161">
        <v>0</v>
      </c>
      <c r="AF113" s="162"/>
      <c r="AG113" s="162"/>
      <c r="AH113" s="163"/>
      <c r="AI113" s="161">
        <f>IF(ISNUMBER(U113),U113,0)+IF(ISNUMBER(Z113),Z113,0)</f>
        <v>0</v>
      </c>
      <c r="AJ113" s="162"/>
      <c r="AK113" s="162"/>
      <c r="AL113" s="162"/>
      <c r="AM113" s="163"/>
      <c r="AN113" s="161">
        <v>114000</v>
      </c>
      <c r="AO113" s="162"/>
      <c r="AP113" s="162"/>
      <c r="AQ113" s="162"/>
      <c r="AR113" s="163"/>
      <c r="AS113" s="161">
        <v>51022</v>
      </c>
      <c r="AT113" s="162"/>
      <c r="AU113" s="162"/>
      <c r="AV113" s="162"/>
      <c r="AW113" s="163"/>
      <c r="AX113" s="161">
        <v>22000</v>
      </c>
      <c r="AY113" s="162"/>
      <c r="AZ113" s="162"/>
      <c r="BA113" s="163"/>
      <c r="BB113" s="161">
        <f>IF(ISNUMBER(AN113),AN113,0)+IF(ISNUMBER(AS113),AS113,0)</f>
        <v>165022</v>
      </c>
      <c r="BC113" s="162"/>
      <c r="BD113" s="162"/>
      <c r="BE113" s="162"/>
      <c r="BF113" s="163"/>
      <c r="BG113" s="161">
        <v>0</v>
      </c>
      <c r="BH113" s="162"/>
      <c r="BI113" s="162"/>
      <c r="BJ113" s="162"/>
      <c r="BK113" s="163"/>
      <c r="BL113" s="161">
        <v>0</v>
      </c>
      <c r="BM113" s="162"/>
      <c r="BN113" s="162"/>
      <c r="BO113" s="162"/>
      <c r="BP113" s="163"/>
      <c r="BQ113" s="161">
        <v>0</v>
      </c>
      <c r="BR113" s="162"/>
      <c r="BS113" s="162"/>
      <c r="BT113" s="163"/>
      <c r="BU113" s="161">
        <f>IF(ISNUMBER(BG113),BG113,0)+IF(ISNUMBER(BL113),BL113,0)</f>
        <v>0</v>
      </c>
      <c r="BV113" s="162"/>
      <c r="BW113" s="162"/>
      <c r="BX113" s="162"/>
      <c r="BY113" s="163"/>
    </row>
    <row r="114" spans="1:79" s="9" customFormat="1" ht="12.75" customHeight="1" x14ac:dyDescent="0.2">
      <c r="A114" s="126"/>
      <c r="B114" s="127"/>
      <c r="C114" s="127"/>
      <c r="D114" s="138" t="s">
        <v>179</v>
      </c>
      <c r="E114" s="139"/>
      <c r="F114" s="139"/>
      <c r="G114" s="139"/>
      <c r="H114" s="139"/>
      <c r="I114" s="139"/>
      <c r="J114" s="139"/>
      <c r="K114" s="139"/>
      <c r="L114" s="139"/>
      <c r="M114" s="139"/>
      <c r="N114" s="139"/>
      <c r="O114" s="139"/>
      <c r="P114" s="139"/>
      <c r="Q114" s="139"/>
      <c r="R114" s="139"/>
      <c r="S114" s="139"/>
      <c r="T114" s="140"/>
      <c r="U114" s="165">
        <v>2978795.87</v>
      </c>
      <c r="V114" s="166"/>
      <c r="W114" s="166"/>
      <c r="X114" s="166"/>
      <c r="Y114" s="167"/>
      <c r="Z114" s="165">
        <v>0</v>
      </c>
      <c r="AA114" s="166"/>
      <c r="AB114" s="166"/>
      <c r="AC114" s="166"/>
      <c r="AD114" s="167"/>
      <c r="AE114" s="165">
        <v>0</v>
      </c>
      <c r="AF114" s="166"/>
      <c r="AG114" s="166"/>
      <c r="AH114" s="167"/>
      <c r="AI114" s="165">
        <f>IF(ISNUMBER(U114),U114,0)+IF(ISNUMBER(Z114),Z114,0)</f>
        <v>2978795.87</v>
      </c>
      <c r="AJ114" s="166"/>
      <c r="AK114" s="166"/>
      <c r="AL114" s="166"/>
      <c r="AM114" s="167"/>
      <c r="AN114" s="165">
        <v>3574150</v>
      </c>
      <c r="AO114" s="166"/>
      <c r="AP114" s="166"/>
      <c r="AQ114" s="166"/>
      <c r="AR114" s="167"/>
      <c r="AS114" s="165">
        <v>51022</v>
      </c>
      <c r="AT114" s="166"/>
      <c r="AU114" s="166"/>
      <c r="AV114" s="166"/>
      <c r="AW114" s="167"/>
      <c r="AX114" s="165">
        <v>22000</v>
      </c>
      <c r="AY114" s="166"/>
      <c r="AZ114" s="166"/>
      <c r="BA114" s="167"/>
      <c r="BB114" s="165">
        <f>IF(ISNUMBER(AN114),AN114,0)+IF(ISNUMBER(AS114),AS114,0)</f>
        <v>3625172</v>
      </c>
      <c r="BC114" s="166"/>
      <c r="BD114" s="166"/>
      <c r="BE114" s="166"/>
      <c r="BF114" s="167"/>
      <c r="BG114" s="165">
        <v>3582030</v>
      </c>
      <c r="BH114" s="166"/>
      <c r="BI114" s="166"/>
      <c r="BJ114" s="166"/>
      <c r="BK114" s="167"/>
      <c r="BL114" s="165">
        <v>0</v>
      </c>
      <c r="BM114" s="166"/>
      <c r="BN114" s="166"/>
      <c r="BO114" s="166"/>
      <c r="BP114" s="167"/>
      <c r="BQ114" s="165">
        <v>0</v>
      </c>
      <c r="BR114" s="166"/>
      <c r="BS114" s="166"/>
      <c r="BT114" s="167"/>
      <c r="BU114" s="165">
        <f>IF(ISNUMBER(BG114),BG114,0)+IF(ISNUMBER(BL114),BL114,0)</f>
        <v>3582030</v>
      </c>
      <c r="BV114" s="166"/>
      <c r="BW114" s="166"/>
      <c r="BX114" s="166"/>
      <c r="BY114" s="167"/>
    </row>
    <row r="116" spans="1:79" ht="14.25" customHeight="1" x14ac:dyDescent="0.2">
      <c r="A116" s="48" t="s">
        <v>337</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15" customHeight="1" x14ac:dyDescent="0.2">
      <c r="A117" s="101" t="s">
        <v>241</v>
      </c>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row>
    <row r="118" spans="1:79" ht="23.1" customHeight="1" x14ac:dyDescent="0.2">
      <c r="A118" s="79" t="s">
        <v>7</v>
      </c>
      <c r="B118" s="80"/>
      <c r="C118" s="80"/>
      <c r="D118" s="79" t="s">
        <v>152</v>
      </c>
      <c r="E118" s="80"/>
      <c r="F118" s="80"/>
      <c r="G118" s="80"/>
      <c r="H118" s="80"/>
      <c r="I118" s="80"/>
      <c r="J118" s="80"/>
      <c r="K118" s="80"/>
      <c r="L118" s="80"/>
      <c r="M118" s="80"/>
      <c r="N118" s="80"/>
      <c r="O118" s="80"/>
      <c r="P118" s="80"/>
      <c r="Q118" s="80"/>
      <c r="R118" s="80"/>
      <c r="S118" s="80"/>
      <c r="T118" s="81"/>
      <c r="U118" s="46" t="s">
        <v>245</v>
      </c>
      <c r="V118" s="46"/>
      <c r="W118" s="46"/>
      <c r="X118" s="46"/>
      <c r="Y118" s="46"/>
      <c r="Z118" s="46"/>
      <c r="AA118" s="46"/>
      <c r="AB118" s="46"/>
      <c r="AC118" s="46"/>
      <c r="AD118" s="46"/>
      <c r="AE118" s="46"/>
      <c r="AF118" s="46"/>
      <c r="AG118" s="46"/>
      <c r="AH118" s="46"/>
      <c r="AI118" s="46"/>
      <c r="AJ118" s="46"/>
      <c r="AK118" s="46"/>
      <c r="AL118" s="46"/>
      <c r="AM118" s="46"/>
      <c r="AN118" s="46"/>
      <c r="AO118" s="46" t="s">
        <v>247</v>
      </c>
      <c r="AP118" s="46"/>
      <c r="AQ118" s="46"/>
      <c r="AR118" s="46"/>
      <c r="AS118" s="46"/>
      <c r="AT118" s="46"/>
      <c r="AU118" s="46"/>
      <c r="AV118" s="46"/>
      <c r="AW118" s="46"/>
      <c r="AX118" s="46"/>
      <c r="AY118" s="46"/>
      <c r="AZ118" s="46"/>
      <c r="BA118" s="46"/>
      <c r="BB118" s="46"/>
      <c r="BC118" s="46"/>
      <c r="BD118" s="46"/>
      <c r="BE118" s="46"/>
      <c r="BF118" s="46"/>
      <c r="BG118" s="46"/>
      <c r="BH118" s="46"/>
    </row>
    <row r="119" spans="1:79" ht="54" customHeight="1" x14ac:dyDescent="0.2">
      <c r="A119" s="82"/>
      <c r="B119" s="83"/>
      <c r="C119" s="83"/>
      <c r="D119" s="82"/>
      <c r="E119" s="83"/>
      <c r="F119" s="83"/>
      <c r="G119" s="83"/>
      <c r="H119" s="83"/>
      <c r="I119" s="83"/>
      <c r="J119" s="83"/>
      <c r="K119" s="83"/>
      <c r="L119" s="83"/>
      <c r="M119" s="83"/>
      <c r="N119" s="83"/>
      <c r="O119" s="83"/>
      <c r="P119" s="83"/>
      <c r="Q119" s="83"/>
      <c r="R119" s="83"/>
      <c r="S119" s="83"/>
      <c r="T119" s="84"/>
      <c r="U119" s="61" t="s">
        <v>5</v>
      </c>
      <c r="V119" s="62"/>
      <c r="W119" s="62"/>
      <c r="X119" s="62"/>
      <c r="Y119" s="63"/>
      <c r="Z119" s="61" t="s">
        <v>4</v>
      </c>
      <c r="AA119" s="62"/>
      <c r="AB119" s="62"/>
      <c r="AC119" s="62"/>
      <c r="AD119" s="63"/>
      <c r="AE119" s="76" t="s">
        <v>147</v>
      </c>
      <c r="AF119" s="77"/>
      <c r="AG119" s="77"/>
      <c r="AH119" s="77"/>
      <c r="AI119" s="78"/>
      <c r="AJ119" s="61" t="s">
        <v>6</v>
      </c>
      <c r="AK119" s="62"/>
      <c r="AL119" s="62"/>
      <c r="AM119" s="62"/>
      <c r="AN119" s="63"/>
      <c r="AO119" s="61" t="s">
        <v>5</v>
      </c>
      <c r="AP119" s="62"/>
      <c r="AQ119" s="62"/>
      <c r="AR119" s="62"/>
      <c r="AS119" s="63"/>
      <c r="AT119" s="61" t="s">
        <v>4</v>
      </c>
      <c r="AU119" s="62"/>
      <c r="AV119" s="62"/>
      <c r="AW119" s="62"/>
      <c r="AX119" s="63"/>
      <c r="AY119" s="76" t="s">
        <v>147</v>
      </c>
      <c r="AZ119" s="77"/>
      <c r="BA119" s="77"/>
      <c r="BB119" s="77"/>
      <c r="BC119" s="78"/>
      <c r="BD119" s="46" t="s">
        <v>118</v>
      </c>
      <c r="BE119" s="46"/>
      <c r="BF119" s="46"/>
      <c r="BG119" s="46"/>
      <c r="BH119" s="46"/>
    </row>
    <row r="120" spans="1:79" ht="15" customHeight="1" x14ac:dyDescent="0.2">
      <c r="A120" s="61" t="s">
        <v>216</v>
      </c>
      <c r="B120" s="62"/>
      <c r="C120" s="62"/>
      <c r="D120" s="61">
        <v>2</v>
      </c>
      <c r="E120" s="62"/>
      <c r="F120" s="62"/>
      <c r="G120" s="62"/>
      <c r="H120" s="62"/>
      <c r="I120" s="62"/>
      <c r="J120" s="62"/>
      <c r="K120" s="62"/>
      <c r="L120" s="62"/>
      <c r="M120" s="62"/>
      <c r="N120" s="62"/>
      <c r="O120" s="62"/>
      <c r="P120" s="62"/>
      <c r="Q120" s="62"/>
      <c r="R120" s="62"/>
      <c r="S120" s="62"/>
      <c r="T120" s="63"/>
      <c r="U120" s="61">
        <v>3</v>
      </c>
      <c r="V120" s="62"/>
      <c r="W120" s="62"/>
      <c r="X120" s="62"/>
      <c r="Y120" s="63"/>
      <c r="Z120" s="61">
        <v>4</v>
      </c>
      <c r="AA120" s="62"/>
      <c r="AB120" s="62"/>
      <c r="AC120" s="62"/>
      <c r="AD120" s="63"/>
      <c r="AE120" s="61">
        <v>5</v>
      </c>
      <c r="AF120" s="62"/>
      <c r="AG120" s="62"/>
      <c r="AH120" s="62"/>
      <c r="AI120" s="63"/>
      <c r="AJ120" s="61">
        <v>6</v>
      </c>
      <c r="AK120" s="62"/>
      <c r="AL120" s="62"/>
      <c r="AM120" s="62"/>
      <c r="AN120" s="63"/>
      <c r="AO120" s="61">
        <v>7</v>
      </c>
      <c r="AP120" s="62"/>
      <c r="AQ120" s="62"/>
      <c r="AR120" s="62"/>
      <c r="AS120" s="63"/>
      <c r="AT120" s="61">
        <v>8</v>
      </c>
      <c r="AU120" s="62"/>
      <c r="AV120" s="62"/>
      <c r="AW120" s="62"/>
      <c r="AX120" s="63"/>
      <c r="AY120" s="61">
        <v>9</v>
      </c>
      <c r="AZ120" s="62"/>
      <c r="BA120" s="62"/>
      <c r="BB120" s="62"/>
      <c r="BC120" s="63"/>
      <c r="BD120" s="61">
        <v>10</v>
      </c>
      <c r="BE120" s="62"/>
      <c r="BF120" s="62"/>
      <c r="BG120" s="62"/>
      <c r="BH120" s="63"/>
    </row>
    <row r="121" spans="1:79" s="2" customFormat="1" ht="12.75" hidden="1" customHeight="1" x14ac:dyDescent="0.2">
      <c r="A121" s="64" t="s">
        <v>90</v>
      </c>
      <c r="B121" s="65"/>
      <c r="C121" s="65"/>
      <c r="D121" s="64" t="s">
        <v>78</v>
      </c>
      <c r="E121" s="65"/>
      <c r="F121" s="65"/>
      <c r="G121" s="65"/>
      <c r="H121" s="65"/>
      <c r="I121" s="65"/>
      <c r="J121" s="65"/>
      <c r="K121" s="65"/>
      <c r="L121" s="65"/>
      <c r="M121" s="65"/>
      <c r="N121" s="65"/>
      <c r="O121" s="65"/>
      <c r="P121" s="65"/>
      <c r="Q121" s="65"/>
      <c r="R121" s="65"/>
      <c r="S121" s="65"/>
      <c r="T121" s="66"/>
      <c r="U121" s="64" t="s">
        <v>81</v>
      </c>
      <c r="V121" s="65"/>
      <c r="W121" s="65"/>
      <c r="X121" s="65"/>
      <c r="Y121" s="66"/>
      <c r="Z121" s="64" t="s">
        <v>82</v>
      </c>
      <c r="AA121" s="65"/>
      <c r="AB121" s="65"/>
      <c r="AC121" s="65"/>
      <c r="AD121" s="66"/>
      <c r="AE121" s="64" t="s">
        <v>116</v>
      </c>
      <c r="AF121" s="65"/>
      <c r="AG121" s="65"/>
      <c r="AH121" s="65"/>
      <c r="AI121" s="66"/>
      <c r="AJ121" s="72" t="s">
        <v>218</v>
      </c>
      <c r="AK121" s="73"/>
      <c r="AL121" s="73"/>
      <c r="AM121" s="73"/>
      <c r="AN121" s="74"/>
      <c r="AO121" s="64" t="s">
        <v>83</v>
      </c>
      <c r="AP121" s="65"/>
      <c r="AQ121" s="65"/>
      <c r="AR121" s="65"/>
      <c r="AS121" s="66"/>
      <c r="AT121" s="64" t="s">
        <v>84</v>
      </c>
      <c r="AU121" s="65"/>
      <c r="AV121" s="65"/>
      <c r="AW121" s="65"/>
      <c r="AX121" s="66"/>
      <c r="AY121" s="64" t="s">
        <v>117</v>
      </c>
      <c r="AZ121" s="65"/>
      <c r="BA121" s="65"/>
      <c r="BB121" s="65"/>
      <c r="BC121" s="66"/>
      <c r="BD121" s="75" t="s">
        <v>218</v>
      </c>
      <c r="BE121" s="75"/>
      <c r="BF121" s="75"/>
      <c r="BG121" s="75"/>
      <c r="BH121" s="75"/>
      <c r="CA121" s="2" t="s">
        <v>43</v>
      </c>
    </row>
    <row r="122" spans="1:79" s="137" customFormat="1" ht="25.5" customHeight="1" x14ac:dyDescent="0.2">
      <c r="A122" s="157">
        <v>1</v>
      </c>
      <c r="B122" s="158"/>
      <c r="C122" s="158"/>
      <c r="D122" s="131" t="s">
        <v>266</v>
      </c>
      <c r="E122" s="132"/>
      <c r="F122" s="132"/>
      <c r="G122" s="132"/>
      <c r="H122" s="132"/>
      <c r="I122" s="132"/>
      <c r="J122" s="132"/>
      <c r="K122" s="132"/>
      <c r="L122" s="132"/>
      <c r="M122" s="132"/>
      <c r="N122" s="132"/>
      <c r="O122" s="132"/>
      <c r="P122" s="132"/>
      <c r="Q122" s="132"/>
      <c r="R122" s="132"/>
      <c r="S122" s="132"/>
      <c r="T122" s="133"/>
      <c r="U122" s="161">
        <v>3598577</v>
      </c>
      <c r="V122" s="162"/>
      <c r="W122" s="162"/>
      <c r="X122" s="162"/>
      <c r="Y122" s="163"/>
      <c r="Z122" s="161">
        <v>0</v>
      </c>
      <c r="AA122" s="162"/>
      <c r="AB122" s="162"/>
      <c r="AC122" s="162"/>
      <c r="AD122" s="163"/>
      <c r="AE122" s="160">
        <v>0</v>
      </c>
      <c r="AF122" s="160"/>
      <c r="AG122" s="160"/>
      <c r="AH122" s="160"/>
      <c r="AI122" s="160"/>
      <c r="AJ122" s="171">
        <f>IF(ISNUMBER(U122),U122,0)+IF(ISNUMBER(Z122),Z122,0)</f>
        <v>3598577</v>
      </c>
      <c r="AK122" s="171"/>
      <c r="AL122" s="171"/>
      <c r="AM122" s="171"/>
      <c r="AN122" s="171"/>
      <c r="AO122" s="160">
        <v>3613413</v>
      </c>
      <c r="AP122" s="160"/>
      <c r="AQ122" s="160"/>
      <c r="AR122" s="160"/>
      <c r="AS122" s="160"/>
      <c r="AT122" s="171">
        <v>0</v>
      </c>
      <c r="AU122" s="171"/>
      <c r="AV122" s="171"/>
      <c r="AW122" s="171"/>
      <c r="AX122" s="171"/>
      <c r="AY122" s="160">
        <v>0</v>
      </c>
      <c r="AZ122" s="160"/>
      <c r="BA122" s="160"/>
      <c r="BB122" s="160"/>
      <c r="BC122" s="160"/>
      <c r="BD122" s="171">
        <f>IF(ISNUMBER(AO122),AO122,0)+IF(ISNUMBER(AT122),AT122,0)</f>
        <v>3613413</v>
      </c>
      <c r="BE122" s="171"/>
      <c r="BF122" s="171"/>
      <c r="BG122" s="171"/>
      <c r="BH122" s="171"/>
      <c r="CA122" s="137" t="s">
        <v>44</v>
      </c>
    </row>
    <row r="123" spans="1:79" s="137" customFormat="1" ht="12.75" customHeight="1" x14ac:dyDescent="0.2">
      <c r="A123" s="157">
        <v>2</v>
      </c>
      <c r="B123" s="158"/>
      <c r="C123" s="158"/>
      <c r="D123" s="131" t="s">
        <v>267</v>
      </c>
      <c r="E123" s="132"/>
      <c r="F123" s="132"/>
      <c r="G123" s="132"/>
      <c r="H123" s="132"/>
      <c r="I123" s="132"/>
      <c r="J123" s="132"/>
      <c r="K123" s="132"/>
      <c r="L123" s="132"/>
      <c r="M123" s="132"/>
      <c r="N123" s="132"/>
      <c r="O123" s="132"/>
      <c r="P123" s="132"/>
      <c r="Q123" s="132"/>
      <c r="R123" s="132"/>
      <c r="S123" s="132"/>
      <c r="T123" s="133"/>
      <c r="U123" s="161">
        <v>0</v>
      </c>
      <c r="V123" s="162"/>
      <c r="W123" s="162"/>
      <c r="X123" s="162"/>
      <c r="Y123" s="163"/>
      <c r="Z123" s="161">
        <v>0</v>
      </c>
      <c r="AA123" s="162"/>
      <c r="AB123" s="162"/>
      <c r="AC123" s="162"/>
      <c r="AD123" s="163"/>
      <c r="AE123" s="160">
        <v>0</v>
      </c>
      <c r="AF123" s="160"/>
      <c r="AG123" s="160"/>
      <c r="AH123" s="160"/>
      <c r="AI123" s="160"/>
      <c r="AJ123" s="171">
        <f>IF(ISNUMBER(U123),U123,0)+IF(ISNUMBER(Z123),Z123,0)</f>
        <v>0</v>
      </c>
      <c r="AK123" s="171"/>
      <c r="AL123" s="171"/>
      <c r="AM123" s="171"/>
      <c r="AN123" s="171"/>
      <c r="AO123" s="160">
        <v>0</v>
      </c>
      <c r="AP123" s="160"/>
      <c r="AQ123" s="160"/>
      <c r="AR123" s="160"/>
      <c r="AS123" s="160"/>
      <c r="AT123" s="171">
        <v>0</v>
      </c>
      <c r="AU123" s="171"/>
      <c r="AV123" s="171"/>
      <c r="AW123" s="171"/>
      <c r="AX123" s="171"/>
      <c r="AY123" s="160">
        <v>0</v>
      </c>
      <c r="AZ123" s="160"/>
      <c r="BA123" s="160"/>
      <c r="BB123" s="160"/>
      <c r="BC123" s="160"/>
      <c r="BD123" s="171">
        <f>IF(ISNUMBER(AO123),AO123,0)+IF(ISNUMBER(AT123),AT123,0)</f>
        <v>0</v>
      </c>
      <c r="BE123" s="171"/>
      <c r="BF123" s="171"/>
      <c r="BG123" s="171"/>
      <c r="BH123" s="171"/>
    </row>
    <row r="124" spans="1:79" s="9" customFormat="1" ht="12.75" customHeight="1" x14ac:dyDescent="0.2">
      <c r="A124" s="126"/>
      <c r="B124" s="127"/>
      <c r="C124" s="127"/>
      <c r="D124" s="138" t="s">
        <v>179</v>
      </c>
      <c r="E124" s="139"/>
      <c r="F124" s="139"/>
      <c r="G124" s="139"/>
      <c r="H124" s="139"/>
      <c r="I124" s="139"/>
      <c r="J124" s="139"/>
      <c r="K124" s="139"/>
      <c r="L124" s="139"/>
      <c r="M124" s="139"/>
      <c r="N124" s="139"/>
      <c r="O124" s="139"/>
      <c r="P124" s="139"/>
      <c r="Q124" s="139"/>
      <c r="R124" s="139"/>
      <c r="S124" s="139"/>
      <c r="T124" s="140"/>
      <c r="U124" s="165">
        <v>3598577</v>
      </c>
      <c r="V124" s="166"/>
      <c r="W124" s="166"/>
      <c r="X124" s="166"/>
      <c r="Y124" s="167"/>
      <c r="Z124" s="165">
        <v>0</v>
      </c>
      <c r="AA124" s="166"/>
      <c r="AB124" s="166"/>
      <c r="AC124" s="166"/>
      <c r="AD124" s="167"/>
      <c r="AE124" s="164">
        <v>0</v>
      </c>
      <c r="AF124" s="164"/>
      <c r="AG124" s="164"/>
      <c r="AH124" s="164"/>
      <c r="AI124" s="164"/>
      <c r="AJ124" s="125">
        <f>IF(ISNUMBER(U124),U124,0)+IF(ISNUMBER(Z124),Z124,0)</f>
        <v>3598577</v>
      </c>
      <c r="AK124" s="125"/>
      <c r="AL124" s="125"/>
      <c r="AM124" s="125"/>
      <c r="AN124" s="125"/>
      <c r="AO124" s="164">
        <v>3613413</v>
      </c>
      <c r="AP124" s="164"/>
      <c r="AQ124" s="164"/>
      <c r="AR124" s="164"/>
      <c r="AS124" s="164"/>
      <c r="AT124" s="125">
        <v>0</v>
      </c>
      <c r="AU124" s="125"/>
      <c r="AV124" s="125"/>
      <c r="AW124" s="125"/>
      <c r="AX124" s="125"/>
      <c r="AY124" s="164">
        <v>0</v>
      </c>
      <c r="AZ124" s="164"/>
      <c r="BA124" s="164"/>
      <c r="BB124" s="164"/>
      <c r="BC124" s="164"/>
      <c r="BD124" s="125">
        <f>IF(ISNUMBER(AO124),AO124,0)+IF(ISNUMBER(AT124),AT124,0)</f>
        <v>3613413</v>
      </c>
      <c r="BE124" s="125"/>
      <c r="BF124" s="125"/>
      <c r="BG124" s="125"/>
      <c r="BH124" s="125"/>
    </row>
    <row r="125" spans="1:79" s="8" customFormat="1" ht="12.75" customHeight="1" x14ac:dyDescent="0.2">
      <c r="A125" s="33"/>
      <c r="B125" s="33"/>
      <c r="C125" s="33"/>
      <c r="D125" s="33"/>
      <c r="E125" s="33"/>
      <c r="F125" s="33"/>
      <c r="G125" s="33"/>
      <c r="H125" s="33"/>
      <c r="I125" s="33"/>
      <c r="J125" s="33"/>
      <c r="K125" s="33"/>
      <c r="L125" s="33"/>
      <c r="M125" s="33"/>
      <c r="N125" s="33"/>
      <c r="O125" s="33"/>
      <c r="P125" s="33"/>
      <c r="Q125" s="33"/>
      <c r="R125" s="33"/>
      <c r="S125" s="33"/>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row>
    <row r="127" spans="1:79" ht="14.25" customHeight="1" x14ac:dyDescent="0.2">
      <c r="A127" s="48" t="s">
        <v>184</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row>
    <row r="128" spans="1:79" ht="14.25" customHeight="1" x14ac:dyDescent="0.2">
      <c r="A128" s="48" t="s">
        <v>324</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23.1" customHeight="1" x14ac:dyDescent="0.2">
      <c r="A129" s="79" t="s">
        <v>7</v>
      </c>
      <c r="B129" s="80"/>
      <c r="C129" s="80"/>
      <c r="D129" s="46" t="s">
        <v>10</v>
      </c>
      <c r="E129" s="46"/>
      <c r="F129" s="46"/>
      <c r="G129" s="46"/>
      <c r="H129" s="46"/>
      <c r="I129" s="46"/>
      <c r="J129" s="46"/>
      <c r="K129" s="46"/>
      <c r="L129" s="46"/>
      <c r="M129" s="46"/>
      <c r="N129" s="46"/>
      <c r="O129" s="46"/>
      <c r="P129" s="46"/>
      <c r="Q129" s="46" t="s">
        <v>9</v>
      </c>
      <c r="R129" s="46"/>
      <c r="S129" s="46"/>
      <c r="T129" s="46"/>
      <c r="U129" s="46"/>
      <c r="V129" s="46" t="s">
        <v>8</v>
      </c>
      <c r="W129" s="46"/>
      <c r="X129" s="46"/>
      <c r="Y129" s="46"/>
      <c r="Z129" s="46"/>
      <c r="AA129" s="46"/>
      <c r="AB129" s="46"/>
      <c r="AC129" s="46"/>
      <c r="AD129" s="46"/>
      <c r="AE129" s="46"/>
      <c r="AF129" s="61" t="s">
        <v>242</v>
      </c>
      <c r="AG129" s="62"/>
      <c r="AH129" s="62"/>
      <c r="AI129" s="62"/>
      <c r="AJ129" s="62"/>
      <c r="AK129" s="62"/>
      <c r="AL129" s="62"/>
      <c r="AM129" s="62"/>
      <c r="AN129" s="62"/>
      <c r="AO129" s="62"/>
      <c r="AP129" s="62"/>
      <c r="AQ129" s="62"/>
      <c r="AR129" s="62"/>
      <c r="AS129" s="62"/>
      <c r="AT129" s="63"/>
      <c r="AU129" s="61" t="s">
        <v>243</v>
      </c>
      <c r="AV129" s="62"/>
      <c r="AW129" s="62"/>
      <c r="AX129" s="62"/>
      <c r="AY129" s="62"/>
      <c r="AZ129" s="62"/>
      <c r="BA129" s="62"/>
      <c r="BB129" s="62"/>
      <c r="BC129" s="62"/>
      <c r="BD129" s="62"/>
      <c r="BE129" s="62"/>
      <c r="BF129" s="62"/>
      <c r="BG129" s="62"/>
      <c r="BH129" s="62"/>
      <c r="BI129" s="63"/>
      <c r="BJ129" s="61" t="s">
        <v>244</v>
      </c>
      <c r="BK129" s="62"/>
      <c r="BL129" s="62"/>
      <c r="BM129" s="62"/>
      <c r="BN129" s="62"/>
      <c r="BO129" s="62"/>
      <c r="BP129" s="62"/>
      <c r="BQ129" s="62"/>
      <c r="BR129" s="62"/>
      <c r="BS129" s="62"/>
      <c r="BT129" s="62"/>
      <c r="BU129" s="62"/>
      <c r="BV129" s="62"/>
      <c r="BW129" s="62"/>
      <c r="BX129" s="63"/>
    </row>
    <row r="130" spans="1:79" ht="32.25" customHeight="1" x14ac:dyDescent="0.2">
      <c r="A130" s="82"/>
      <c r="B130" s="83"/>
      <c r="C130" s="83"/>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t="s">
        <v>5</v>
      </c>
      <c r="AG130" s="46"/>
      <c r="AH130" s="46"/>
      <c r="AI130" s="46"/>
      <c r="AJ130" s="46"/>
      <c r="AK130" s="46" t="s">
        <v>4</v>
      </c>
      <c r="AL130" s="46"/>
      <c r="AM130" s="46"/>
      <c r="AN130" s="46"/>
      <c r="AO130" s="46"/>
      <c r="AP130" s="46" t="s">
        <v>154</v>
      </c>
      <c r="AQ130" s="46"/>
      <c r="AR130" s="46"/>
      <c r="AS130" s="46"/>
      <c r="AT130" s="46"/>
      <c r="AU130" s="46" t="s">
        <v>5</v>
      </c>
      <c r="AV130" s="46"/>
      <c r="AW130" s="46"/>
      <c r="AX130" s="46"/>
      <c r="AY130" s="46"/>
      <c r="AZ130" s="46" t="s">
        <v>4</v>
      </c>
      <c r="BA130" s="46"/>
      <c r="BB130" s="46"/>
      <c r="BC130" s="46"/>
      <c r="BD130" s="46"/>
      <c r="BE130" s="46" t="s">
        <v>112</v>
      </c>
      <c r="BF130" s="46"/>
      <c r="BG130" s="46"/>
      <c r="BH130" s="46"/>
      <c r="BI130" s="46"/>
      <c r="BJ130" s="46" t="s">
        <v>5</v>
      </c>
      <c r="BK130" s="46"/>
      <c r="BL130" s="46"/>
      <c r="BM130" s="46"/>
      <c r="BN130" s="46"/>
      <c r="BO130" s="46" t="s">
        <v>4</v>
      </c>
      <c r="BP130" s="46"/>
      <c r="BQ130" s="46"/>
      <c r="BR130" s="46"/>
      <c r="BS130" s="46"/>
      <c r="BT130" s="46" t="s">
        <v>119</v>
      </c>
      <c r="BU130" s="46"/>
      <c r="BV130" s="46"/>
      <c r="BW130" s="46"/>
      <c r="BX130" s="46"/>
    </row>
    <row r="131" spans="1:79" ht="15" customHeight="1" x14ac:dyDescent="0.2">
      <c r="A131" s="61">
        <v>1</v>
      </c>
      <c r="B131" s="62"/>
      <c r="C131" s="62"/>
      <c r="D131" s="46">
        <v>2</v>
      </c>
      <c r="E131" s="46"/>
      <c r="F131" s="46"/>
      <c r="G131" s="46"/>
      <c r="H131" s="46"/>
      <c r="I131" s="46"/>
      <c r="J131" s="46"/>
      <c r="K131" s="46"/>
      <c r="L131" s="46"/>
      <c r="M131" s="46"/>
      <c r="N131" s="46"/>
      <c r="O131" s="46"/>
      <c r="P131" s="46"/>
      <c r="Q131" s="46">
        <v>3</v>
      </c>
      <c r="R131" s="46"/>
      <c r="S131" s="46"/>
      <c r="T131" s="46"/>
      <c r="U131" s="46"/>
      <c r="V131" s="46">
        <v>4</v>
      </c>
      <c r="W131" s="46"/>
      <c r="X131" s="46"/>
      <c r="Y131" s="46"/>
      <c r="Z131" s="46"/>
      <c r="AA131" s="46"/>
      <c r="AB131" s="46"/>
      <c r="AC131" s="46"/>
      <c r="AD131" s="46"/>
      <c r="AE131" s="46"/>
      <c r="AF131" s="46">
        <v>5</v>
      </c>
      <c r="AG131" s="46"/>
      <c r="AH131" s="46"/>
      <c r="AI131" s="46"/>
      <c r="AJ131" s="46"/>
      <c r="AK131" s="46">
        <v>6</v>
      </c>
      <c r="AL131" s="46"/>
      <c r="AM131" s="46"/>
      <c r="AN131" s="46"/>
      <c r="AO131" s="46"/>
      <c r="AP131" s="46">
        <v>7</v>
      </c>
      <c r="AQ131" s="46"/>
      <c r="AR131" s="46"/>
      <c r="AS131" s="46"/>
      <c r="AT131" s="46"/>
      <c r="AU131" s="46">
        <v>8</v>
      </c>
      <c r="AV131" s="46"/>
      <c r="AW131" s="46"/>
      <c r="AX131" s="46"/>
      <c r="AY131" s="46"/>
      <c r="AZ131" s="46">
        <v>9</v>
      </c>
      <c r="BA131" s="46"/>
      <c r="BB131" s="46"/>
      <c r="BC131" s="46"/>
      <c r="BD131" s="46"/>
      <c r="BE131" s="46">
        <v>10</v>
      </c>
      <c r="BF131" s="46"/>
      <c r="BG131" s="46"/>
      <c r="BH131" s="46"/>
      <c r="BI131" s="46"/>
      <c r="BJ131" s="46">
        <v>11</v>
      </c>
      <c r="BK131" s="46"/>
      <c r="BL131" s="46"/>
      <c r="BM131" s="46"/>
      <c r="BN131" s="46"/>
      <c r="BO131" s="46">
        <v>12</v>
      </c>
      <c r="BP131" s="46"/>
      <c r="BQ131" s="46"/>
      <c r="BR131" s="46"/>
      <c r="BS131" s="46"/>
      <c r="BT131" s="46">
        <v>13</v>
      </c>
      <c r="BU131" s="46"/>
      <c r="BV131" s="46"/>
      <c r="BW131" s="46"/>
      <c r="BX131" s="46"/>
    </row>
    <row r="132" spans="1:79" ht="10.5" hidden="1" customHeight="1" x14ac:dyDescent="0.2">
      <c r="A132" s="64" t="s">
        <v>187</v>
      </c>
      <c r="B132" s="65"/>
      <c r="C132" s="65"/>
      <c r="D132" s="46" t="s">
        <v>78</v>
      </c>
      <c r="E132" s="46"/>
      <c r="F132" s="46"/>
      <c r="G132" s="46"/>
      <c r="H132" s="46"/>
      <c r="I132" s="46"/>
      <c r="J132" s="46"/>
      <c r="K132" s="46"/>
      <c r="L132" s="46"/>
      <c r="M132" s="46"/>
      <c r="N132" s="46"/>
      <c r="O132" s="46"/>
      <c r="P132" s="46"/>
      <c r="Q132" s="46" t="s">
        <v>91</v>
      </c>
      <c r="R132" s="46"/>
      <c r="S132" s="46"/>
      <c r="T132" s="46"/>
      <c r="U132" s="46"/>
      <c r="V132" s="46" t="s">
        <v>92</v>
      </c>
      <c r="W132" s="46"/>
      <c r="X132" s="46"/>
      <c r="Y132" s="46"/>
      <c r="Z132" s="46"/>
      <c r="AA132" s="46"/>
      <c r="AB132" s="46"/>
      <c r="AC132" s="46"/>
      <c r="AD132" s="46"/>
      <c r="AE132" s="46"/>
      <c r="AF132" s="44" t="s">
        <v>139</v>
      </c>
      <c r="AG132" s="44"/>
      <c r="AH132" s="44"/>
      <c r="AI132" s="44"/>
      <c r="AJ132" s="44"/>
      <c r="AK132" s="49" t="s">
        <v>140</v>
      </c>
      <c r="AL132" s="49"/>
      <c r="AM132" s="49"/>
      <c r="AN132" s="49"/>
      <c r="AO132" s="49"/>
      <c r="AP132" s="75" t="s">
        <v>269</v>
      </c>
      <c r="AQ132" s="75"/>
      <c r="AR132" s="75"/>
      <c r="AS132" s="75"/>
      <c r="AT132" s="75"/>
      <c r="AU132" s="44" t="s">
        <v>141</v>
      </c>
      <c r="AV132" s="44"/>
      <c r="AW132" s="44"/>
      <c r="AX132" s="44"/>
      <c r="AY132" s="44"/>
      <c r="AZ132" s="49" t="s">
        <v>142</v>
      </c>
      <c r="BA132" s="49"/>
      <c r="BB132" s="49"/>
      <c r="BC132" s="49"/>
      <c r="BD132" s="49"/>
      <c r="BE132" s="75" t="s">
        <v>269</v>
      </c>
      <c r="BF132" s="75"/>
      <c r="BG132" s="75"/>
      <c r="BH132" s="75"/>
      <c r="BI132" s="75"/>
      <c r="BJ132" s="44" t="s">
        <v>133</v>
      </c>
      <c r="BK132" s="44"/>
      <c r="BL132" s="44"/>
      <c r="BM132" s="44"/>
      <c r="BN132" s="44"/>
      <c r="BO132" s="49" t="s">
        <v>134</v>
      </c>
      <c r="BP132" s="49"/>
      <c r="BQ132" s="49"/>
      <c r="BR132" s="49"/>
      <c r="BS132" s="49"/>
      <c r="BT132" s="75" t="s">
        <v>269</v>
      </c>
      <c r="BU132" s="75"/>
      <c r="BV132" s="75"/>
      <c r="BW132" s="75"/>
      <c r="BX132" s="75"/>
      <c r="CA132" t="s">
        <v>45</v>
      </c>
    </row>
    <row r="133" spans="1:79" s="9" customFormat="1" ht="15" customHeight="1" x14ac:dyDescent="0.2">
      <c r="A133" s="126">
        <v>0</v>
      </c>
      <c r="B133" s="127"/>
      <c r="C133" s="127"/>
      <c r="D133" s="172" t="s">
        <v>268</v>
      </c>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CA133" s="9" t="s">
        <v>46</v>
      </c>
    </row>
    <row r="134" spans="1:79" s="137" customFormat="1" ht="114" customHeight="1" x14ac:dyDescent="0.2">
      <c r="A134" s="157">
        <v>1</v>
      </c>
      <c r="B134" s="158"/>
      <c r="C134" s="158"/>
      <c r="D134" s="175" t="s">
        <v>270</v>
      </c>
      <c r="E134" s="132"/>
      <c r="F134" s="132"/>
      <c r="G134" s="132"/>
      <c r="H134" s="132"/>
      <c r="I134" s="132"/>
      <c r="J134" s="132"/>
      <c r="K134" s="132"/>
      <c r="L134" s="132"/>
      <c r="M134" s="132"/>
      <c r="N134" s="132"/>
      <c r="O134" s="132"/>
      <c r="P134" s="133"/>
      <c r="Q134" s="46" t="s">
        <v>226</v>
      </c>
      <c r="R134" s="46"/>
      <c r="S134" s="46"/>
      <c r="T134" s="46"/>
      <c r="U134" s="46"/>
      <c r="V134" s="175" t="s">
        <v>271</v>
      </c>
      <c r="W134" s="132"/>
      <c r="X134" s="132"/>
      <c r="Y134" s="132"/>
      <c r="Z134" s="132"/>
      <c r="AA134" s="132"/>
      <c r="AB134" s="132"/>
      <c r="AC134" s="132"/>
      <c r="AD134" s="132"/>
      <c r="AE134" s="133"/>
      <c r="AF134" s="176">
        <v>11.25</v>
      </c>
      <c r="AG134" s="176"/>
      <c r="AH134" s="176"/>
      <c r="AI134" s="176"/>
      <c r="AJ134" s="176"/>
      <c r="AK134" s="176">
        <v>0</v>
      </c>
      <c r="AL134" s="176"/>
      <c r="AM134" s="176"/>
      <c r="AN134" s="176"/>
      <c r="AO134" s="176"/>
      <c r="AP134" s="176">
        <v>11.25</v>
      </c>
      <c r="AQ134" s="176"/>
      <c r="AR134" s="176"/>
      <c r="AS134" s="176"/>
      <c r="AT134" s="176"/>
      <c r="AU134" s="176">
        <v>11.25</v>
      </c>
      <c r="AV134" s="176"/>
      <c r="AW134" s="176"/>
      <c r="AX134" s="176"/>
      <c r="AY134" s="176"/>
      <c r="AZ134" s="176">
        <v>0</v>
      </c>
      <c r="BA134" s="176"/>
      <c r="BB134" s="176"/>
      <c r="BC134" s="176"/>
      <c r="BD134" s="176"/>
      <c r="BE134" s="176">
        <v>11.25</v>
      </c>
      <c r="BF134" s="176"/>
      <c r="BG134" s="176"/>
      <c r="BH134" s="176"/>
      <c r="BI134" s="176"/>
      <c r="BJ134" s="176">
        <v>11.25</v>
      </c>
      <c r="BK134" s="176"/>
      <c r="BL134" s="176"/>
      <c r="BM134" s="176"/>
      <c r="BN134" s="176"/>
      <c r="BO134" s="176">
        <v>0</v>
      </c>
      <c r="BP134" s="176"/>
      <c r="BQ134" s="176"/>
      <c r="BR134" s="176"/>
      <c r="BS134" s="176"/>
      <c r="BT134" s="176">
        <v>11.25</v>
      </c>
      <c r="BU134" s="176"/>
      <c r="BV134" s="176"/>
      <c r="BW134" s="176"/>
      <c r="BX134" s="176"/>
    </row>
    <row r="135" spans="1:79" s="137" customFormat="1" ht="105" customHeight="1" x14ac:dyDescent="0.2">
      <c r="A135" s="157">
        <v>1</v>
      </c>
      <c r="B135" s="158"/>
      <c r="C135" s="158"/>
      <c r="D135" s="175" t="s">
        <v>272</v>
      </c>
      <c r="E135" s="132"/>
      <c r="F135" s="132"/>
      <c r="G135" s="132"/>
      <c r="H135" s="132"/>
      <c r="I135" s="132"/>
      <c r="J135" s="132"/>
      <c r="K135" s="132"/>
      <c r="L135" s="132"/>
      <c r="M135" s="132"/>
      <c r="N135" s="132"/>
      <c r="O135" s="132"/>
      <c r="P135" s="133"/>
      <c r="Q135" s="46" t="s">
        <v>226</v>
      </c>
      <c r="R135" s="46"/>
      <c r="S135" s="46"/>
      <c r="T135" s="46"/>
      <c r="U135" s="46"/>
      <c r="V135" s="175" t="s">
        <v>271</v>
      </c>
      <c r="W135" s="132"/>
      <c r="X135" s="132"/>
      <c r="Y135" s="132"/>
      <c r="Z135" s="132"/>
      <c r="AA135" s="132"/>
      <c r="AB135" s="132"/>
      <c r="AC135" s="132"/>
      <c r="AD135" s="132"/>
      <c r="AE135" s="133"/>
      <c r="AF135" s="176">
        <v>10</v>
      </c>
      <c r="AG135" s="176"/>
      <c r="AH135" s="176"/>
      <c r="AI135" s="176"/>
      <c r="AJ135" s="176"/>
      <c r="AK135" s="176">
        <v>0</v>
      </c>
      <c r="AL135" s="176"/>
      <c r="AM135" s="176"/>
      <c r="AN135" s="176"/>
      <c r="AO135" s="176"/>
      <c r="AP135" s="176">
        <v>10</v>
      </c>
      <c r="AQ135" s="176"/>
      <c r="AR135" s="176"/>
      <c r="AS135" s="176"/>
      <c r="AT135" s="176"/>
      <c r="AU135" s="176">
        <v>10</v>
      </c>
      <c r="AV135" s="176"/>
      <c r="AW135" s="176"/>
      <c r="AX135" s="176"/>
      <c r="AY135" s="176"/>
      <c r="AZ135" s="176">
        <v>0</v>
      </c>
      <c r="BA135" s="176"/>
      <c r="BB135" s="176"/>
      <c r="BC135" s="176"/>
      <c r="BD135" s="176"/>
      <c r="BE135" s="176">
        <v>10</v>
      </c>
      <c r="BF135" s="176"/>
      <c r="BG135" s="176"/>
      <c r="BH135" s="176"/>
      <c r="BI135" s="176"/>
      <c r="BJ135" s="176">
        <v>10</v>
      </c>
      <c r="BK135" s="176"/>
      <c r="BL135" s="176"/>
      <c r="BM135" s="176"/>
      <c r="BN135" s="176"/>
      <c r="BO135" s="176">
        <v>0</v>
      </c>
      <c r="BP135" s="176"/>
      <c r="BQ135" s="176"/>
      <c r="BR135" s="176"/>
      <c r="BS135" s="176"/>
      <c r="BT135" s="176">
        <v>10</v>
      </c>
      <c r="BU135" s="176"/>
      <c r="BV135" s="176"/>
      <c r="BW135" s="176"/>
      <c r="BX135" s="176"/>
    </row>
    <row r="136" spans="1:79" s="137" customFormat="1" ht="105" customHeight="1" x14ac:dyDescent="0.2">
      <c r="A136" s="157">
        <v>1</v>
      </c>
      <c r="B136" s="158"/>
      <c r="C136" s="158"/>
      <c r="D136" s="175" t="s">
        <v>273</v>
      </c>
      <c r="E136" s="132"/>
      <c r="F136" s="132"/>
      <c r="G136" s="132"/>
      <c r="H136" s="132"/>
      <c r="I136" s="132"/>
      <c r="J136" s="132"/>
      <c r="K136" s="132"/>
      <c r="L136" s="132"/>
      <c r="M136" s="132"/>
      <c r="N136" s="132"/>
      <c r="O136" s="132"/>
      <c r="P136" s="133"/>
      <c r="Q136" s="46" t="s">
        <v>226</v>
      </c>
      <c r="R136" s="46"/>
      <c r="S136" s="46"/>
      <c r="T136" s="46"/>
      <c r="U136" s="46"/>
      <c r="V136" s="175" t="s">
        <v>271</v>
      </c>
      <c r="W136" s="132"/>
      <c r="X136" s="132"/>
      <c r="Y136" s="132"/>
      <c r="Z136" s="132"/>
      <c r="AA136" s="132"/>
      <c r="AB136" s="132"/>
      <c r="AC136" s="132"/>
      <c r="AD136" s="132"/>
      <c r="AE136" s="133"/>
      <c r="AF136" s="176">
        <v>1</v>
      </c>
      <c r="AG136" s="176"/>
      <c r="AH136" s="176"/>
      <c r="AI136" s="176"/>
      <c r="AJ136" s="176"/>
      <c r="AK136" s="176">
        <v>0</v>
      </c>
      <c r="AL136" s="176"/>
      <c r="AM136" s="176"/>
      <c r="AN136" s="176"/>
      <c r="AO136" s="176"/>
      <c r="AP136" s="176">
        <v>1</v>
      </c>
      <c r="AQ136" s="176"/>
      <c r="AR136" s="176"/>
      <c r="AS136" s="176"/>
      <c r="AT136" s="176"/>
      <c r="AU136" s="176">
        <v>1</v>
      </c>
      <c r="AV136" s="176"/>
      <c r="AW136" s="176"/>
      <c r="AX136" s="176"/>
      <c r="AY136" s="176"/>
      <c r="AZ136" s="176">
        <v>0</v>
      </c>
      <c r="BA136" s="176"/>
      <c r="BB136" s="176"/>
      <c r="BC136" s="176"/>
      <c r="BD136" s="176"/>
      <c r="BE136" s="176">
        <v>1</v>
      </c>
      <c r="BF136" s="176"/>
      <c r="BG136" s="176"/>
      <c r="BH136" s="176"/>
      <c r="BI136" s="176"/>
      <c r="BJ136" s="176">
        <v>1</v>
      </c>
      <c r="BK136" s="176"/>
      <c r="BL136" s="176"/>
      <c r="BM136" s="176"/>
      <c r="BN136" s="176"/>
      <c r="BO136" s="176">
        <v>0</v>
      </c>
      <c r="BP136" s="176"/>
      <c r="BQ136" s="176"/>
      <c r="BR136" s="176"/>
      <c r="BS136" s="176"/>
      <c r="BT136" s="176">
        <v>1</v>
      </c>
      <c r="BU136" s="176"/>
      <c r="BV136" s="176"/>
      <c r="BW136" s="176"/>
      <c r="BX136" s="176"/>
    </row>
    <row r="137" spans="1:79" s="137" customFormat="1" ht="105" customHeight="1" x14ac:dyDescent="0.2">
      <c r="A137" s="157">
        <v>1</v>
      </c>
      <c r="B137" s="158"/>
      <c r="C137" s="158"/>
      <c r="D137" s="175" t="s">
        <v>274</v>
      </c>
      <c r="E137" s="132"/>
      <c r="F137" s="132"/>
      <c r="G137" s="132"/>
      <c r="H137" s="132"/>
      <c r="I137" s="132"/>
      <c r="J137" s="132"/>
      <c r="K137" s="132"/>
      <c r="L137" s="132"/>
      <c r="M137" s="132"/>
      <c r="N137" s="132"/>
      <c r="O137" s="132"/>
      <c r="P137" s="133"/>
      <c r="Q137" s="46" t="s">
        <v>226</v>
      </c>
      <c r="R137" s="46"/>
      <c r="S137" s="46"/>
      <c r="T137" s="46"/>
      <c r="U137" s="46"/>
      <c r="V137" s="175" t="s">
        <v>271</v>
      </c>
      <c r="W137" s="132"/>
      <c r="X137" s="132"/>
      <c r="Y137" s="132"/>
      <c r="Z137" s="132"/>
      <c r="AA137" s="132"/>
      <c r="AB137" s="132"/>
      <c r="AC137" s="132"/>
      <c r="AD137" s="132"/>
      <c r="AE137" s="133"/>
      <c r="AF137" s="176">
        <v>0.25</v>
      </c>
      <c r="AG137" s="176"/>
      <c r="AH137" s="176"/>
      <c r="AI137" s="176"/>
      <c r="AJ137" s="176"/>
      <c r="AK137" s="176">
        <v>0</v>
      </c>
      <c r="AL137" s="176"/>
      <c r="AM137" s="176"/>
      <c r="AN137" s="176"/>
      <c r="AO137" s="176"/>
      <c r="AP137" s="176">
        <v>0.25</v>
      </c>
      <c r="AQ137" s="176"/>
      <c r="AR137" s="176"/>
      <c r="AS137" s="176"/>
      <c r="AT137" s="176"/>
      <c r="AU137" s="176">
        <v>0.25</v>
      </c>
      <c r="AV137" s="176"/>
      <c r="AW137" s="176"/>
      <c r="AX137" s="176"/>
      <c r="AY137" s="176"/>
      <c r="AZ137" s="176">
        <v>0</v>
      </c>
      <c r="BA137" s="176"/>
      <c r="BB137" s="176"/>
      <c r="BC137" s="176"/>
      <c r="BD137" s="176"/>
      <c r="BE137" s="176">
        <v>0.25</v>
      </c>
      <c r="BF137" s="176"/>
      <c r="BG137" s="176"/>
      <c r="BH137" s="176"/>
      <c r="BI137" s="176"/>
      <c r="BJ137" s="176">
        <v>0.25</v>
      </c>
      <c r="BK137" s="176"/>
      <c r="BL137" s="176"/>
      <c r="BM137" s="176"/>
      <c r="BN137" s="176"/>
      <c r="BO137" s="176">
        <v>0</v>
      </c>
      <c r="BP137" s="176"/>
      <c r="BQ137" s="176"/>
      <c r="BR137" s="176"/>
      <c r="BS137" s="176"/>
      <c r="BT137" s="176">
        <v>0.25</v>
      </c>
      <c r="BU137" s="176"/>
      <c r="BV137" s="176"/>
      <c r="BW137" s="176"/>
      <c r="BX137" s="176"/>
    </row>
    <row r="138" spans="1:79" s="9" customFormat="1" ht="15" customHeight="1" x14ac:dyDescent="0.2">
      <c r="A138" s="126">
        <v>0</v>
      </c>
      <c r="B138" s="127"/>
      <c r="C138" s="127"/>
      <c r="D138" s="174" t="s">
        <v>275</v>
      </c>
      <c r="E138" s="139"/>
      <c r="F138" s="139"/>
      <c r="G138" s="139"/>
      <c r="H138" s="139"/>
      <c r="I138" s="139"/>
      <c r="J138" s="139"/>
      <c r="K138" s="139"/>
      <c r="L138" s="139"/>
      <c r="M138" s="139"/>
      <c r="N138" s="139"/>
      <c r="O138" s="139"/>
      <c r="P138" s="140"/>
      <c r="Q138" s="172"/>
      <c r="R138" s="172"/>
      <c r="S138" s="172"/>
      <c r="T138" s="172"/>
      <c r="U138" s="172"/>
      <c r="V138" s="174"/>
      <c r="W138" s="139"/>
      <c r="X138" s="139"/>
      <c r="Y138" s="139"/>
      <c r="Z138" s="139"/>
      <c r="AA138" s="139"/>
      <c r="AB138" s="139"/>
      <c r="AC138" s="139"/>
      <c r="AD138" s="139"/>
      <c r="AE138" s="140"/>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row>
    <row r="139" spans="1:79" s="137" customFormat="1" ht="42.75" customHeight="1" x14ac:dyDescent="0.2">
      <c r="A139" s="157">
        <v>1</v>
      </c>
      <c r="B139" s="158"/>
      <c r="C139" s="158"/>
      <c r="D139" s="175" t="s">
        <v>276</v>
      </c>
      <c r="E139" s="132"/>
      <c r="F139" s="132"/>
      <c r="G139" s="132"/>
      <c r="H139" s="132"/>
      <c r="I139" s="132"/>
      <c r="J139" s="132"/>
      <c r="K139" s="132"/>
      <c r="L139" s="132"/>
      <c r="M139" s="132"/>
      <c r="N139" s="132"/>
      <c r="O139" s="132"/>
      <c r="P139" s="133"/>
      <c r="Q139" s="46" t="s">
        <v>226</v>
      </c>
      <c r="R139" s="46"/>
      <c r="S139" s="46"/>
      <c r="T139" s="46"/>
      <c r="U139" s="46"/>
      <c r="V139" s="175" t="s">
        <v>277</v>
      </c>
      <c r="W139" s="132"/>
      <c r="X139" s="132"/>
      <c r="Y139" s="132"/>
      <c r="Z139" s="132"/>
      <c r="AA139" s="132"/>
      <c r="AB139" s="132"/>
      <c r="AC139" s="132"/>
      <c r="AD139" s="132"/>
      <c r="AE139" s="133"/>
      <c r="AF139" s="176">
        <v>602</v>
      </c>
      <c r="AG139" s="176"/>
      <c r="AH139" s="176"/>
      <c r="AI139" s="176"/>
      <c r="AJ139" s="176"/>
      <c r="AK139" s="176">
        <v>0</v>
      </c>
      <c r="AL139" s="176"/>
      <c r="AM139" s="176"/>
      <c r="AN139" s="176"/>
      <c r="AO139" s="176"/>
      <c r="AP139" s="176">
        <v>602</v>
      </c>
      <c r="AQ139" s="176"/>
      <c r="AR139" s="176"/>
      <c r="AS139" s="176"/>
      <c r="AT139" s="176"/>
      <c r="AU139" s="176">
        <v>433</v>
      </c>
      <c r="AV139" s="176"/>
      <c r="AW139" s="176"/>
      <c r="AX139" s="176"/>
      <c r="AY139" s="176"/>
      <c r="AZ139" s="176">
        <v>0</v>
      </c>
      <c r="BA139" s="176"/>
      <c r="BB139" s="176"/>
      <c r="BC139" s="176"/>
      <c r="BD139" s="176"/>
      <c r="BE139" s="176">
        <v>433</v>
      </c>
      <c r="BF139" s="176"/>
      <c r="BG139" s="176"/>
      <c r="BH139" s="176"/>
      <c r="BI139" s="176"/>
      <c r="BJ139" s="176">
        <v>463</v>
      </c>
      <c r="BK139" s="176"/>
      <c r="BL139" s="176"/>
      <c r="BM139" s="176"/>
      <c r="BN139" s="176"/>
      <c r="BO139" s="176">
        <v>0</v>
      </c>
      <c r="BP139" s="176"/>
      <c r="BQ139" s="176"/>
      <c r="BR139" s="176"/>
      <c r="BS139" s="176"/>
      <c r="BT139" s="176">
        <v>463</v>
      </c>
      <c r="BU139" s="176"/>
      <c r="BV139" s="176"/>
      <c r="BW139" s="176"/>
      <c r="BX139" s="176"/>
    </row>
    <row r="140" spans="1:79" s="137" customFormat="1" ht="45" customHeight="1" x14ac:dyDescent="0.2">
      <c r="A140" s="157">
        <v>1</v>
      </c>
      <c r="B140" s="158"/>
      <c r="C140" s="158"/>
      <c r="D140" s="175" t="s">
        <v>278</v>
      </c>
      <c r="E140" s="132"/>
      <c r="F140" s="132"/>
      <c r="G140" s="132"/>
      <c r="H140" s="132"/>
      <c r="I140" s="132"/>
      <c r="J140" s="132"/>
      <c r="K140" s="132"/>
      <c r="L140" s="132"/>
      <c r="M140" s="132"/>
      <c r="N140" s="132"/>
      <c r="O140" s="132"/>
      <c r="P140" s="133"/>
      <c r="Q140" s="46" t="s">
        <v>226</v>
      </c>
      <c r="R140" s="46"/>
      <c r="S140" s="46"/>
      <c r="T140" s="46"/>
      <c r="U140" s="46"/>
      <c r="V140" s="175" t="s">
        <v>277</v>
      </c>
      <c r="W140" s="132"/>
      <c r="X140" s="132"/>
      <c r="Y140" s="132"/>
      <c r="Z140" s="132"/>
      <c r="AA140" s="132"/>
      <c r="AB140" s="132"/>
      <c r="AC140" s="132"/>
      <c r="AD140" s="132"/>
      <c r="AE140" s="133"/>
      <c r="AF140" s="176">
        <v>150</v>
      </c>
      <c r="AG140" s="176"/>
      <c r="AH140" s="176"/>
      <c r="AI140" s="176"/>
      <c r="AJ140" s="176"/>
      <c r="AK140" s="176">
        <v>0</v>
      </c>
      <c r="AL140" s="176"/>
      <c r="AM140" s="176"/>
      <c r="AN140" s="176"/>
      <c r="AO140" s="176"/>
      <c r="AP140" s="176">
        <v>150</v>
      </c>
      <c r="AQ140" s="176"/>
      <c r="AR140" s="176"/>
      <c r="AS140" s="176"/>
      <c r="AT140" s="176"/>
      <c r="AU140" s="176">
        <v>102</v>
      </c>
      <c r="AV140" s="176"/>
      <c r="AW140" s="176"/>
      <c r="AX140" s="176"/>
      <c r="AY140" s="176"/>
      <c r="AZ140" s="176">
        <v>0</v>
      </c>
      <c r="BA140" s="176"/>
      <c r="BB140" s="176"/>
      <c r="BC140" s="176"/>
      <c r="BD140" s="176"/>
      <c r="BE140" s="176">
        <v>102</v>
      </c>
      <c r="BF140" s="176"/>
      <c r="BG140" s="176"/>
      <c r="BH140" s="176"/>
      <c r="BI140" s="176"/>
      <c r="BJ140" s="176">
        <v>117</v>
      </c>
      <c r="BK140" s="176"/>
      <c r="BL140" s="176"/>
      <c r="BM140" s="176"/>
      <c r="BN140" s="176"/>
      <c r="BO140" s="176">
        <v>0</v>
      </c>
      <c r="BP140" s="176"/>
      <c r="BQ140" s="176"/>
      <c r="BR140" s="176"/>
      <c r="BS140" s="176"/>
      <c r="BT140" s="176">
        <v>117</v>
      </c>
      <c r="BU140" s="176"/>
      <c r="BV140" s="176"/>
      <c r="BW140" s="176"/>
      <c r="BX140" s="176"/>
    </row>
    <row r="141" spans="1:79" s="137" customFormat="1" ht="45" customHeight="1" x14ac:dyDescent="0.2">
      <c r="A141" s="157">
        <v>1</v>
      </c>
      <c r="B141" s="158"/>
      <c r="C141" s="158"/>
      <c r="D141" s="175" t="s">
        <v>279</v>
      </c>
      <c r="E141" s="132"/>
      <c r="F141" s="132"/>
      <c r="G141" s="132"/>
      <c r="H141" s="132"/>
      <c r="I141" s="132"/>
      <c r="J141" s="132"/>
      <c r="K141" s="132"/>
      <c r="L141" s="132"/>
      <c r="M141" s="132"/>
      <c r="N141" s="132"/>
      <c r="O141" s="132"/>
      <c r="P141" s="133"/>
      <c r="Q141" s="46" t="s">
        <v>226</v>
      </c>
      <c r="R141" s="46"/>
      <c r="S141" s="46"/>
      <c r="T141" s="46"/>
      <c r="U141" s="46"/>
      <c r="V141" s="175" t="s">
        <v>277</v>
      </c>
      <c r="W141" s="132"/>
      <c r="X141" s="132"/>
      <c r="Y141" s="132"/>
      <c r="Z141" s="132"/>
      <c r="AA141" s="132"/>
      <c r="AB141" s="132"/>
      <c r="AC141" s="132"/>
      <c r="AD141" s="132"/>
      <c r="AE141" s="133"/>
      <c r="AF141" s="176">
        <v>452</v>
      </c>
      <c r="AG141" s="176"/>
      <c r="AH141" s="176"/>
      <c r="AI141" s="176"/>
      <c r="AJ141" s="176"/>
      <c r="AK141" s="176">
        <v>0</v>
      </c>
      <c r="AL141" s="176"/>
      <c r="AM141" s="176"/>
      <c r="AN141" s="176"/>
      <c r="AO141" s="176"/>
      <c r="AP141" s="176">
        <v>452</v>
      </c>
      <c r="AQ141" s="176"/>
      <c r="AR141" s="176"/>
      <c r="AS141" s="176"/>
      <c r="AT141" s="176"/>
      <c r="AU141" s="176">
        <v>331</v>
      </c>
      <c r="AV141" s="176"/>
      <c r="AW141" s="176"/>
      <c r="AX141" s="176"/>
      <c r="AY141" s="176"/>
      <c r="AZ141" s="176">
        <v>0</v>
      </c>
      <c r="BA141" s="176"/>
      <c r="BB141" s="176"/>
      <c r="BC141" s="176"/>
      <c r="BD141" s="176"/>
      <c r="BE141" s="176">
        <v>331</v>
      </c>
      <c r="BF141" s="176"/>
      <c r="BG141" s="176"/>
      <c r="BH141" s="176"/>
      <c r="BI141" s="176"/>
      <c r="BJ141" s="176">
        <v>346</v>
      </c>
      <c r="BK141" s="176"/>
      <c r="BL141" s="176"/>
      <c r="BM141" s="176"/>
      <c r="BN141" s="176"/>
      <c r="BO141" s="176">
        <v>0</v>
      </c>
      <c r="BP141" s="176"/>
      <c r="BQ141" s="176"/>
      <c r="BR141" s="176"/>
      <c r="BS141" s="176"/>
      <c r="BT141" s="176">
        <v>346</v>
      </c>
      <c r="BU141" s="176"/>
      <c r="BV141" s="176"/>
      <c r="BW141" s="176"/>
      <c r="BX141" s="176"/>
    </row>
    <row r="142" spans="1:79" s="137" customFormat="1" ht="30" customHeight="1" x14ac:dyDescent="0.2">
      <c r="A142" s="157">
        <v>2</v>
      </c>
      <c r="B142" s="158"/>
      <c r="C142" s="158"/>
      <c r="D142" s="175" t="s">
        <v>280</v>
      </c>
      <c r="E142" s="132"/>
      <c r="F142" s="132"/>
      <c r="G142" s="132"/>
      <c r="H142" s="132"/>
      <c r="I142" s="132"/>
      <c r="J142" s="132"/>
      <c r="K142" s="132"/>
      <c r="L142" s="132"/>
      <c r="M142" s="132"/>
      <c r="N142" s="132"/>
      <c r="O142" s="132"/>
      <c r="P142" s="133"/>
      <c r="Q142" s="46" t="s">
        <v>226</v>
      </c>
      <c r="R142" s="46"/>
      <c r="S142" s="46"/>
      <c r="T142" s="46"/>
      <c r="U142" s="46"/>
      <c r="V142" s="175" t="s">
        <v>277</v>
      </c>
      <c r="W142" s="132"/>
      <c r="X142" s="132"/>
      <c r="Y142" s="132"/>
      <c r="Z142" s="132"/>
      <c r="AA142" s="132"/>
      <c r="AB142" s="132"/>
      <c r="AC142" s="132"/>
      <c r="AD142" s="132"/>
      <c r="AE142" s="133"/>
      <c r="AF142" s="176">
        <v>111</v>
      </c>
      <c r="AG142" s="176"/>
      <c r="AH142" s="176"/>
      <c r="AI142" s="176"/>
      <c r="AJ142" s="176"/>
      <c r="AK142" s="176">
        <v>0</v>
      </c>
      <c r="AL142" s="176"/>
      <c r="AM142" s="176"/>
      <c r="AN142" s="176"/>
      <c r="AO142" s="176"/>
      <c r="AP142" s="176">
        <v>111</v>
      </c>
      <c r="AQ142" s="176"/>
      <c r="AR142" s="176"/>
      <c r="AS142" s="176"/>
      <c r="AT142" s="176"/>
      <c r="AU142" s="176">
        <v>64</v>
      </c>
      <c r="AV142" s="176"/>
      <c r="AW142" s="176"/>
      <c r="AX142" s="176"/>
      <c r="AY142" s="176"/>
      <c r="AZ142" s="176">
        <v>0</v>
      </c>
      <c r="BA142" s="176"/>
      <c r="BB142" s="176"/>
      <c r="BC142" s="176"/>
      <c r="BD142" s="176"/>
      <c r="BE142" s="176">
        <v>64</v>
      </c>
      <c r="BF142" s="176"/>
      <c r="BG142" s="176"/>
      <c r="BH142" s="176"/>
      <c r="BI142" s="176"/>
      <c r="BJ142" s="176">
        <v>72</v>
      </c>
      <c r="BK142" s="176"/>
      <c r="BL142" s="176"/>
      <c r="BM142" s="176"/>
      <c r="BN142" s="176"/>
      <c r="BO142" s="176">
        <v>0</v>
      </c>
      <c r="BP142" s="176"/>
      <c r="BQ142" s="176"/>
      <c r="BR142" s="176"/>
      <c r="BS142" s="176"/>
      <c r="BT142" s="176">
        <v>72</v>
      </c>
      <c r="BU142" s="176"/>
      <c r="BV142" s="176"/>
      <c r="BW142" s="176"/>
      <c r="BX142" s="176"/>
    </row>
    <row r="143" spans="1:79" s="137" customFormat="1" ht="45" customHeight="1" x14ac:dyDescent="0.2">
      <c r="A143" s="157">
        <v>3</v>
      </c>
      <c r="B143" s="158"/>
      <c r="C143" s="158"/>
      <c r="D143" s="175" t="s">
        <v>281</v>
      </c>
      <c r="E143" s="132"/>
      <c r="F143" s="132"/>
      <c r="G143" s="132"/>
      <c r="H143" s="132"/>
      <c r="I143" s="132"/>
      <c r="J143" s="132"/>
      <c r="K143" s="132"/>
      <c r="L143" s="132"/>
      <c r="M143" s="132"/>
      <c r="N143" s="132"/>
      <c r="O143" s="132"/>
      <c r="P143" s="133"/>
      <c r="Q143" s="46" t="s">
        <v>226</v>
      </c>
      <c r="R143" s="46"/>
      <c r="S143" s="46"/>
      <c r="T143" s="46"/>
      <c r="U143" s="46"/>
      <c r="V143" s="175" t="s">
        <v>277</v>
      </c>
      <c r="W143" s="132"/>
      <c r="X143" s="132"/>
      <c r="Y143" s="132"/>
      <c r="Z143" s="132"/>
      <c r="AA143" s="132"/>
      <c r="AB143" s="132"/>
      <c r="AC143" s="132"/>
      <c r="AD143" s="132"/>
      <c r="AE143" s="133"/>
      <c r="AF143" s="176">
        <v>56</v>
      </c>
      <c r="AG143" s="176"/>
      <c r="AH143" s="176"/>
      <c r="AI143" s="176"/>
      <c r="AJ143" s="176"/>
      <c r="AK143" s="176">
        <v>0</v>
      </c>
      <c r="AL143" s="176"/>
      <c r="AM143" s="176"/>
      <c r="AN143" s="176"/>
      <c r="AO143" s="176"/>
      <c r="AP143" s="176">
        <v>56</v>
      </c>
      <c r="AQ143" s="176"/>
      <c r="AR143" s="176"/>
      <c r="AS143" s="176"/>
      <c r="AT143" s="176"/>
      <c r="AU143" s="176">
        <v>36</v>
      </c>
      <c r="AV143" s="176"/>
      <c r="AW143" s="176"/>
      <c r="AX143" s="176"/>
      <c r="AY143" s="176"/>
      <c r="AZ143" s="176">
        <v>0</v>
      </c>
      <c r="BA143" s="176"/>
      <c r="BB143" s="176"/>
      <c r="BC143" s="176"/>
      <c r="BD143" s="176"/>
      <c r="BE143" s="176">
        <v>36</v>
      </c>
      <c r="BF143" s="176"/>
      <c r="BG143" s="176"/>
      <c r="BH143" s="176"/>
      <c r="BI143" s="176"/>
      <c r="BJ143" s="176">
        <v>26</v>
      </c>
      <c r="BK143" s="176"/>
      <c r="BL143" s="176"/>
      <c r="BM143" s="176"/>
      <c r="BN143" s="176"/>
      <c r="BO143" s="176">
        <v>0</v>
      </c>
      <c r="BP143" s="176"/>
      <c r="BQ143" s="176"/>
      <c r="BR143" s="176"/>
      <c r="BS143" s="176"/>
      <c r="BT143" s="176">
        <v>26</v>
      </c>
      <c r="BU143" s="176"/>
      <c r="BV143" s="176"/>
      <c r="BW143" s="176"/>
      <c r="BX143" s="176"/>
    </row>
    <row r="144" spans="1:79" s="137" customFormat="1" ht="30" customHeight="1" x14ac:dyDescent="0.2">
      <c r="A144" s="157">
        <v>4</v>
      </c>
      <c r="B144" s="158"/>
      <c r="C144" s="158"/>
      <c r="D144" s="175" t="s">
        <v>282</v>
      </c>
      <c r="E144" s="132"/>
      <c r="F144" s="132"/>
      <c r="G144" s="132"/>
      <c r="H144" s="132"/>
      <c r="I144" s="132"/>
      <c r="J144" s="132"/>
      <c r="K144" s="132"/>
      <c r="L144" s="132"/>
      <c r="M144" s="132"/>
      <c r="N144" s="132"/>
      <c r="O144" s="132"/>
      <c r="P144" s="133"/>
      <c r="Q144" s="46" t="s">
        <v>226</v>
      </c>
      <c r="R144" s="46"/>
      <c r="S144" s="46"/>
      <c r="T144" s="46"/>
      <c r="U144" s="46"/>
      <c r="V144" s="175" t="s">
        <v>283</v>
      </c>
      <c r="W144" s="132"/>
      <c r="X144" s="132"/>
      <c r="Y144" s="132"/>
      <c r="Z144" s="132"/>
      <c r="AA144" s="132"/>
      <c r="AB144" s="132"/>
      <c r="AC144" s="132"/>
      <c r="AD144" s="132"/>
      <c r="AE144" s="133"/>
      <c r="AF144" s="176">
        <v>0</v>
      </c>
      <c r="AG144" s="176"/>
      <c r="AH144" s="176"/>
      <c r="AI144" s="176"/>
      <c r="AJ144" s="176"/>
      <c r="AK144" s="176">
        <v>0</v>
      </c>
      <c r="AL144" s="176"/>
      <c r="AM144" s="176"/>
      <c r="AN144" s="176"/>
      <c r="AO144" s="176"/>
      <c r="AP144" s="176">
        <v>0</v>
      </c>
      <c r="AQ144" s="176"/>
      <c r="AR144" s="176"/>
      <c r="AS144" s="176"/>
      <c r="AT144" s="176"/>
      <c r="AU144" s="176">
        <v>1</v>
      </c>
      <c r="AV144" s="176"/>
      <c r="AW144" s="176"/>
      <c r="AX144" s="176"/>
      <c r="AY144" s="176"/>
      <c r="AZ144" s="176">
        <v>1</v>
      </c>
      <c r="BA144" s="176"/>
      <c r="BB144" s="176"/>
      <c r="BC144" s="176"/>
      <c r="BD144" s="176"/>
      <c r="BE144" s="176">
        <v>1</v>
      </c>
      <c r="BF144" s="176"/>
      <c r="BG144" s="176"/>
      <c r="BH144" s="176"/>
      <c r="BI144" s="176"/>
      <c r="BJ144" s="176">
        <v>0</v>
      </c>
      <c r="BK144" s="176"/>
      <c r="BL144" s="176"/>
      <c r="BM144" s="176"/>
      <c r="BN144" s="176"/>
      <c r="BO144" s="176">
        <v>0</v>
      </c>
      <c r="BP144" s="176"/>
      <c r="BQ144" s="176"/>
      <c r="BR144" s="176"/>
      <c r="BS144" s="176"/>
      <c r="BT144" s="176">
        <v>0</v>
      </c>
      <c r="BU144" s="176"/>
      <c r="BV144" s="176"/>
      <c r="BW144" s="176"/>
      <c r="BX144" s="176"/>
    </row>
    <row r="145" spans="1:79" s="137" customFormat="1" ht="30" customHeight="1" x14ac:dyDescent="0.2">
      <c r="A145" s="157">
        <v>5</v>
      </c>
      <c r="B145" s="158"/>
      <c r="C145" s="158"/>
      <c r="D145" s="175" t="s">
        <v>284</v>
      </c>
      <c r="E145" s="132"/>
      <c r="F145" s="132"/>
      <c r="G145" s="132"/>
      <c r="H145" s="132"/>
      <c r="I145" s="132"/>
      <c r="J145" s="132"/>
      <c r="K145" s="132"/>
      <c r="L145" s="132"/>
      <c r="M145" s="132"/>
      <c r="N145" s="132"/>
      <c r="O145" s="132"/>
      <c r="P145" s="133"/>
      <c r="Q145" s="46" t="s">
        <v>226</v>
      </c>
      <c r="R145" s="46"/>
      <c r="S145" s="46"/>
      <c r="T145" s="46"/>
      <c r="U145" s="46"/>
      <c r="V145" s="175" t="s">
        <v>283</v>
      </c>
      <c r="W145" s="132"/>
      <c r="X145" s="132"/>
      <c r="Y145" s="132"/>
      <c r="Z145" s="132"/>
      <c r="AA145" s="132"/>
      <c r="AB145" s="132"/>
      <c r="AC145" s="132"/>
      <c r="AD145" s="132"/>
      <c r="AE145" s="133"/>
      <c r="AF145" s="176">
        <v>0</v>
      </c>
      <c r="AG145" s="176"/>
      <c r="AH145" s="176"/>
      <c r="AI145" s="176"/>
      <c r="AJ145" s="176"/>
      <c r="AK145" s="176">
        <v>0</v>
      </c>
      <c r="AL145" s="176"/>
      <c r="AM145" s="176"/>
      <c r="AN145" s="176"/>
      <c r="AO145" s="176"/>
      <c r="AP145" s="176">
        <v>0</v>
      </c>
      <c r="AQ145" s="176"/>
      <c r="AR145" s="176"/>
      <c r="AS145" s="176"/>
      <c r="AT145" s="176"/>
      <c r="AU145" s="176">
        <v>11</v>
      </c>
      <c r="AV145" s="176"/>
      <c r="AW145" s="176"/>
      <c r="AX145" s="176"/>
      <c r="AY145" s="176"/>
      <c r="AZ145" s="176">
        <v>0</v>
      </c>
      <c r="BA145" s="176"/>
      <c r="BB145" s="176"/>
      <c r="BC145" s="176"/>
      <c r="BD145" s="176"/>
      <c r="BE145" s="176">
        <v>11</v>
      </c>
      <c r="BF145" s="176"/>
      <c r="BG145" s="176"/>
      <c r="BH145" s="176"/>
      <c r="BI145" s="176"/>
      <c r="BJ145" s="176">
        <v>0</v>
      </c>
      <c r="BK145" s="176"/>
      <c r="BL145" s="176"/>
      <c r="BM145" s="176"/>
      <c r="BN145" s="176"/>
      <c r="BO145" s="176">
        <v>0</v>
      </c>
      <c r="BP145" s="176"/>
      <c r="BQ145" s="176"/>
      <c r="BR145" s="176"/>
      <c r="BS145" s="176"/>
      <c r="BT145" s="176">
        <v>0</v>
      </c>
      <c r="BU145" s="176"/>
      <c r="BV145" s="176"/>
      <c r="BW145" s="176"/>
      <c r="BX145" s="176"/>
    </row>
    <row r="146" spans="1:79" s="137" customFormat="1" ht="30" customHeight="1" x14ac:dyDescent="0.2">
      <c r="A146" s="157">
        <v>6</v>
      </c>
      <c r="B146" s="158"/>
      <c r="C146" s="158"/>
      <c r="D146" s="175" t="s">
        <v>285</v>
      </c>
      <c r="E146" s="132"/>
      <c r="F146" s="132"/>
      <c r="G146" s="132"/>
      <c r="H146" s="132"/>
      <c r="I146" s="132"/>
      <c r="J146" s="132"/>
      <c r="K146" s="132"/>
      <c r="L146" s="132"/>
      <c r="M146" s="132"/>
      <c r="N146" s="132"/>
      <c r="O146" s="132"/>
      <c r="P146" s="133"/>
      <c r="Q146" s="46" t="s">
        <v>226</v>
      </c>
      <c r="R146" s="46"/>
      <c r="S146" s="46"/>
      <c r="T146" s="46"/>
      <c r="U146" s="46"/>
      <c r="V146" s="175" t="s">
        <v>283</v>
      </c>
      <c r="W146" s="132"/>
      <c r="X146" s="132"/>
      <c r="Y146" s="132"/>
      <c r="Z146" s="132"/>
      <c r="AA146" s="132"/>
      <c r="AB146" s="132"/>
      <c r="AC146" s="132"/>
      <c r="AD146" s="132"/>
      <c r="AE146" s="133"/>
      <c r="AF146" s="176">
        <v>0</v>
      </c>
      <c r="AG146" s="176"/>
      <c r="AH146" s="176"/>
      <c r="AI146" s="176"/>
      <c r="AJ146" s="176"/>
      <c r="AK146" s="176">
        <v>0</v>
      </c>
      <c r="AL146" s="176"/>
      <c r="AM146" s="176"/>
      <c r="AN146" s="176"/>
      <c r="AO146" s="176"/>
      <c r="AP146" s="176">
        <v>0</v>
      </c>
      <c r="AQ146" s="176"/>
      <c r="AR146" s="176"/>
      <c r="AS146" s="176"/>
      <c r="AT146" s="176"/>
      <c r="AU146" s="176">
        <v>11</v>
      </c>
      <c r="AV146" s="176"/>
      <c r="AW146" s="176"/>
      <c r="AX146" s="176"/>
      <c r="AY146" s="176"/>
      <c r="AZ146" s="176">
        <v>0</v>
      </c>
      <c r="BA146" s="176"/>
      <c r="BB146" s="176"/>
      <c r="BC146" s="176"/>
      <c r="BD146" s="176"/>
      <c r="BE146" s="176">
        <v>11</v>
      </c>
      <c r="BF146" s="176"/>
      <c r="BG146" s="176"/>
      <c r="BH146" s="176"/>
      <c r="BI146" s="176"/>
      <c r="BJ146" s="176">
        <v>0</v>
      </c>
      <c r="BK146" s="176"/>
      <c r="BL146" s="176"/>
      <c r="BM146" s="176"/>
      <c r="BN146" s="176"/>
      <c r="BO146" s="176">
        <v>0</v>
      </c>
      <c r="BP146" s="176"/>
      <c r="BQ146" s="176"/>
      <c r="BR146" s="176"/>
      <c r="BS146" s="176"/>
      <c r="BT146" s="176">
        <v>0</v>
      </c>
      <c r="BU146" s="176"/>
      <c r="BV146" s="176"/>
      <c r="BW146" s="176"/>
      <c r="BX146" s="176"/>
    </row>
    <row r="147" spans="1:79" s="9" customFormat="1" ht="15" customHeight="1" x14ac:dyDescent="0.2">
      <c r="A147" s="126">
        <v>0</v>
      </c>
      <c r="B147" s="127"/>
      <c r="C147" s="127"/>
      <c r="D147" s="174" t="s">
        <v>286</v>
      </c>
      <c r="E147" s="139"/>
      <c r="F147" s="139"/>
      <c r="G147" s="139"/>
      <c r="H147" s="139"/>
      <c r="I147" s="139"/>
      <c r="J147" s="139"/>
      <c r="K147" s="139"/>
      <c r="L147" s="139"/>
      <c r="M147" s="139"/>
      <c r="N147" s="139"/>
      <c r="O147" s="139"/>
      <c r="P147" s="140"/>
      <c r="Q147" s="172"/>
      <c r="R147" s="172"/>
      <c r="S147" s="172"/>
      <c r="T147" s="172"/>
      <c r="U147" s="172"/>
      <c r="V147" s="174"/>
      <c r="W147" s="139"/>
      <c r="X147" s="139"/>
      <c r="Y147" s="139"/>
      <c r="Z147" s="139"/>
      <c r="AA147" s="139"/>
      <c r="AB147" s="139"/>
      <c r="AC147" s="139"/>
      <c r="AD147" s="139"/>
      <c r="AE147" s="140"/>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row>
    <row r="148" spans="1:79" s="137" customFormat="1" ht="42.75" customHeight="1" x14ac:dyDescent="0.2">
      <c r="A148" s="157">
        <v>1</v>
      </c>
      <c r="B148" s="158"/>
      <c r="C148" s="158"/>
      <c r="D148" s="175" t="s">
        <v>287</v>
      </c>
      <c r="E148" s="132"/>
      <c r="F148" s="132"/>
      <c r="G148" s="132"/>
      <c r="H148" s="132"/>
      <c r="I148" s="132"/>
      <c r="J148" s="132"/>
      <c r="K148" s="132"/>
      <c r="L148" s="132"/>
      <c r="M148" s="132"/>
      <c r="N148" s="132"/>
      <c r="O148" s="132"/>
      <c r="P148" s="133"/>
      <c r="Q148" s="46" t="s">
        <v>226</v>
      </c>
      <c r="R148" s="46"/>
      <c r="S148" s="46"/>
      <c r="T148" s="46"/>
      <c r="U148" s="46"/>
      <c r="V148" s="175" t="s">
        <v>288</v>
      </c>
      <c r="W148" s="132"/>
      <c r="X148" s="132"/>
      <c r="Y148" s="132"/>
      <c r="Z148" s="132"/>
      <c r="AA148" s="132"/>
      <c r="AB148" s="132"/>
      <c r="AC148" s="132"/>
      <c r="AD148" s="132"/>
      <c r="AE148" s="133"/>
      <c r="AF148" s="176">
        <v>15</v>
      </c>
      <c r="AG148" s="176"/>
      <c r="AH148" s="176"/>
      <c r="AI148" s="176"/>
      <c r="AJ148" s="176"/>
      <c r="AK148" s="176">
        <v>0</v>
      </c>
      <c r="AL148" s="176"/>
      <c r="AM148" s="176"/>
      <c r="AN148" s="176"/>
      <c r="AO148" s="176"/>
      <c r="AP148" s="176">
        <v>15</v>
      </c>
      <c r="AQ148" s="176"/>
      <c r="AR148" s="176"/>
      <c r="AS148" s="176"/>
      <c r="AT148" s="176"/>
      <c r="AU148" s="176">
        <v>10</v>
      </c>
      <c r="AV148" s="176"/>
      <c r="AW148" s="176"/>
      <c r="AX148" s="176"/>
      <c r="AY148" s="176"/>
      <c r="AZ148" s="176">
        <v>0</v>
      </c>
      <c r="BA148" s="176"/>
      <c r="BB148" s="176"/>
      <c r="BC148" s="176"/>
      <c r="BD148" s="176"/>
      <c r="BE148" s="176">
        <v>10</v>
      </c>
      <c r="BF148" s="176"/>
      <c r="BG148" s="176"/>
      <c r="BH148" s="176"/>
      <c r="BI148" s="176"/>
      <c r="BJ148" s="176">
        <v>12</v>
      </c>
      <c r="BK148" s="176"/>
      <c r="BL148" s="176"/>
      <c r="BM148" s="176"/>
      <c r="BN148" s="176"/>
      <c r="BO148" s="176">
        <v>0</v>
      </c>
      <c r="BP148" s="176"/>
      <c r="BQ148" s="176"/>
      <c r="BR148" s="176"/>
      <c r="BS148" s="176"/>
      <c r="BT148" s="176">
        <v>12</v>
      </c>
      <c r="BU148" s="176"/>
      <c r="BV148" s="176"/>
      <c r="BW148" s="176"/>
      <c r="BX148" s="176"/>
    </row>
    <row r="149" spans="1:79" s="137" customFormat="1" ht="45" customHeight="1" x14ac:dyDescent="0.2">
      <c r="A149" s="157">
        <v>2</v>
      </c>
      <c r="B149" s="158"/>
      <c r="C149" s="158"/>
      <c r="D149" s="175" t="s">
        <v>289</v>
      </c>
      <c r="E149" s="132"/>
      <c r="F149" s="132"/>
      <c r="G149" s="132"/>
      <c r="H149" s="132"/>
      <c r="I149" s="132"/>
      <c r="J149" s="132"/>
      <c r="K149" s="132"/>
      <c r="L149" s="132"/>
      <c r="M149" s="132"/>
      <c r="N149" s="132"/>
      <c r="O149" s="132"/>
      <c r="P149" s="133"/>
      <c r="Q149" s="46" t="s">
        <v>226</v>
      </c>
      <c r="R149" s="46"/>
      <c r="S149" s="46"/>
      <c r="T149" s="46"/>
      <c r="U149" s="46"/>
      <c r="V149" s="175" t="s">
        <v>288</v>
      </c>
      <c r="W149" s="132"/>
      <c r="X149" s="132"/>
      <c r="Y149" s="132"/>
      <c r="Z149" s="132"/>
      <c r="AA149" s="132"/>
      <c r="AB149" s="132"/>
      <c r="AC149" s="132"/>
      <c r="AD149" s="132"/>
      <c r="AE149" s="133"/>
      <c r="AF149" s="176">
        <v>11</v>
      </c>
      <c r="AG149" s="176"/>
      <c r="AH149" s="176"/>
      <c r="AI149" s="176"/>
      <c r="AJ149" s="176"/>
      <c r="AK149" s="176">
        <v>0</v>
      </c>
      <c r="AL149" s="176"/>
      <c r="AM149" s="176"/>
      <c r="AN149" s="176"/>
      <c r="AO149" s="176"/>
      <c r="AP149" s="176">
        <v>11</v>
      </c>
      <c r="AQ149" s="176"/>
      <c r="AR149" s="176"/>
      <c r="AS149" s="176"/>
      <c r="AT149" s="176"/>
      <c r="AU149" s="176">
        <v>6</v>
      </c>
      <c r="AV149" s="176"/>
      <c r="AW149" s="176"/>
      <c r="AX149" s="176"/>
      <c r="AY149" s="176"/>
      <c r="AZ149" s="176">
        <v>0</v>
      </c>
      <c r="BA149" s="176"/>
      <c r="BB149" s="176"/>
      <c r="BC149" s="176"/>
      <c r="BD149" s="176"/>
      <c r="BE149" s="176">
        <v>6</v>
      </c>
      <c r="BF149" s="176"/>
      <c r="BG149" s="176"/>
      <c r="BH149" s="176"/>
      <c r="BI149" s="176"/>
      <c r="BJ149" s="176">
        <v>7</v>
      </c>
      <c r="BK149" s="176"/>
      <c r="BL149" s="176"/>
      <c r="BM149" s="176"/>
      <c r="BN149" s="176"/>
      <c r="BO149" s="176">
        <v>0</v>
      </c>
      <c r="BP149" s="176"/>
      <c r="BQ149" s="176"/>
      <c r="BR149" s="176"/>
      <c r="BS149" s="176"/>
      <c r="BT149" s="176">
        <v>7</v>
      </c>
      <c r="BU149" s="176"/>
      <c r="BV149" s="176"/>
      <c r="BW149" s="176"/>
      <c r="BX149" s="176"/>
    </row>
    <row r="150" spans="1:79" s="137" customFormat="1" ht="30" customHeight="1" x14ac:dyDescent="0.2">
      <c r="A150" s="157">
        <v>3</v>
      </c>
      <c r="B150" s="158"/>
      <c r="C150" s="158"/>
      <c r="D150" s="175" t="s">
        <v>290</v>
      </c>
      <c r="E150" s="132"/>
      <c r="F150" s="132"/>
      <c r="G150" s="132"/>
      <c r="H150" s="132"/>
      <c r="I150" s="132"/>
      <c r="J150" s="132"/>
      <c r="K150" s="132"/>
      <c r="L150" s="132"/>
      <c r="M150" s="132"/>
      <c r="N150" s="132"/>
      <c r="O150" s="132"/>
      <c r="P150" s="133"/>
      <c r="Q150" s="46" t="s">
        <v>291</v>
      </c>
      <c r="R150" s="46"/>
      <c r="S150" s="46"/>
      <c r="T150" s="46"/>
      <c r="U150" s="46"/>
      <c r="V150" s="175" t="s">
        <v>288</v>
      </c>
      <c r="W150" s="132"/>
      <c r="X150" s="132"/>
      <c r="Y150" s="132"/>
      <c r="Z150" s="132"/>
      <c r="AA150" s="132"/>
      <c r="AB150" s="132"/>
      <c r="AC150" s="132"/>
      <c r="AD150" s="132"/>
      <c r="AE150" s="133"/>
      <c r="AF150" s="176">
        <v>264782</v>
      </c>
      <c r="AG150" s="176"/>
      <c r="AH150" s="176"/>
      <c r="AI150" s="176"/>
      <c r="AJ150" s="176"/>
      <c r="AK150" s="176">
        <v>0</v>
      </c>
      <c r="AL150" s="176"/>
      <c r="AM150" s="176"/>
      <c r="AN150" s="176"/>
      <c r="AO150" s="176"/>
      <c r="AP150" s="176">
        <v>264782</v>
      </c>
      <c r="AQ150" s="176"/>
      <c r="AR150" s="176"/>
      <c r="AS150" s="176"/>
      <c r="AT150" s="176"/>
      <c r="AU150" s="176">
        <v>307569</v>
      </c>
      <c r="AV150" s="176"/>
      <c r="AW150" s="176"/>
      <c r="AX150" s="176"/>
      <c r="AY150" s="176"/>
      <c r="AZ150" s="176">
        <v>0</v>
      </c>
      <c r="BA150" s="176"/>
      <c r="BB150" s="176"/>
      <c r="BC150" s="176"/>
      <c r="BD150" s="176"/>
      <c r="BE150" s="176">
        <v>307569</v>
      </c>
      <c r="BF150" s="176"/>
      <c r="BG150" s="176"/>
      <c r="BH150" s="176"/>
      <c r="BI150" s="176"/>
      <c r="BJ150" s="176">
        <v>318403</v>
      </c>
      <c r="BK150" s="176"/>
      <c r="BL150" s="176"/>
      <c r="BM150" s="176"/>
      <c r="BN150" s="176"/>
      <c r="BO150" s="176">
        <v>0</v>
      </c>
      <c r="BP150" s="176"/>
      <c r="BQ150" s="176"/>
      <c r="BR150" s="176"/>
      <c r="BS150" s="176"/>
      <c r="BT150" s="176">
        <v>318403</v>
      </c>
      <c r="BU150" s="176"/>
      <c r="BV150" s="176"/>
      <c r="BW150" s="176"/>
      <c r="BX150" s="176"/>
    </row>
    <row r="152" spans="1:79" ht="14.25" customHeight="1" x14ac:dyDescent="0.2">
      <c r="A152" s="48" t="s">
        <v>338</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23.1" customHeight="1" x14ac:dyDescent="0.2">
      <c r="A153" s="79" t="s">
        <v>7</v>
      </c>
      <c r="B153" s="80"/>
      <c r="C153" s="80"/>
      <c r="D153" s="46" t="s">
        <v>10</v>
      </c>
      <c r="E153" s="46"/>
      <c r="F153" s="46"/>
      <c r="G153" s="46"/>
      <c r="H153" s="46"/>
      <c r="I153" s="46"/>
      <c r="J153" s="46"/>
      <c r="K153" s="46"/>
      <c r="L153" s="46"/>
      <c r="M153" s="46"/>
      <c r="N153" s="46"/>
      <c r="O153" s="46"/>
      <c r="P153" s="46"/>
      <c r="Q153" s="46" t="s">
        <v>9</v>
      </c>
      <c r="R153" s="46"/>
      <c r="S153" s="46"/>
      <c r="T153" s="46"/>
      <c r="U153" s="46"/>
      <c r="V153" s="46" t="s">
        <v>8</v>
      </c>
      <c r="W153" s="46"/>
      <c r="X153" s="46"/>
      <c r="Y153" s="46"/>
      <c r="Z153" s="46"/>
      <c r="AA153" s="46"/>
      <c r="AB153" s="46"/>
      <c r="AC153" s="46"/>
      <c r="AD153" s="46"/>
      <c r="AE153" s="46"/>
      <c r="AF153" s="61" t="s">
        <v>245</v>
      </c>
      <c r="AG153" s="62"/>
      <c r="AH153" s="62"/>
      <c r="AI153" s="62"/>
      <c r="AJ153" s="62"/>
      <c r="AK153" s="62"/>
      <c r="AL153" s="62"/>
      <c r="AM153" s="62"/>
      <c r="AN153" s="62"/>
      <c r="AO153" s="62"/>
      <c r="AP153" s="62"/>
      <c r="AQ153" s="62"/>
      <c r="AR153" s="62"/>
      <c r="AS153" s="62"/>
      <c r="AT153" s="63"/>
      <c r="AU153" s="61" t="s">
        <v>247</v>
      </c>
      <c r="AV153" s="62"/>
      <c r="AW153" s="62"/>
      <c r="AX153" s="62"/>
      <c r="AY153" s="62"/>
      <c r="AZ153" s="62"/>
      <c r="BA153" s="62"/>
      <c r="BB153" s="62"/>
      <c r="BC153" s="62"/>
      <c r="BD153" s="62"/>
      <c r="BE153" s="62"/>
      <c r="BF153" s="62"/>
      <c r="BG153" s="62"/>
      <c r="BH153" s="62"/>
      <c r="BI153" s="63"/>
    </row>
    <row r="154" spans="1:79" ht="28.5" customHeight="1" x14ac:dyDescent="0.2">
      <c r="A154" s="82"/>
      <c r="B154" s="83"/>
      <c r="C154" s="83"/>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t="s">
        <v>5</v>
      </c>
      <c r="AG154" s="46"/>
      <c r="AH154" s="46"/>
      <c r="AI154" s="46"/>
      <c r="AJ154" s="46"/>
      <c r="AK154" s="46" t="s">
        <v>4</v>
      </c>
      <c r="AL154" s="46"/>
      <c r="AM154" s="46"/>
      <c r="AN154" s="46"/>
      <c r="AO154" s="46"/>
      <c r="AP154" s="46" t="s">
        <v>154</v>
      </c>
      <c r="AQ154" s="46"/>
      <c r="AR154" s="46"/>
      <c r="AS154" s="46"/>
      <c r="AT154" s="46"/>
      <c r="AU154" s="46" t="s">
        <v>5</v>
      </c>
      <c r="AV154" s="46"/>
      <c r="AW154" s="46"/>
      <c r="AX154" s="46"/>
      <c r="AY154" s="46"/>
      <c r="AZ154" s="46" t="s">
        <v>4</v>
      </c>
      <c r="BA154" s="46"/>
      <c r="BB154" s="46"/>
      <c r="BC154" s="46"/>
      <c r="BD154" s="46"/>
      <c r="BE154" s="46" t="s">
        <v>112</v>
      </c>
      <c r="BF154" s="46"/>
      <c r="BG154" s="46"/>
      <c r="BH154" s="46"/>
      <c r="BI154" s="46"/>
    </row>
    <row r="155" spans="1:79" ht="15" customHeight="1" x14ac:dyDescent="0.2">
      <c r="A155" s="61">
        <v>1</v>
      </c>
      <c r="B155" s="62"/>
      <c r="C155" s="62"/>
      <c r="D155" s="46">
        <v>2</v>
      </c>
      <c r="E155" s="46"/>
      <c r="F155" s="46"/>
      <c r="G155" s="46"/>
      <c r="H155" s="46"/>
      <c r="I155" s="46"/>
      <c r="J155" s="46"/>
      <c r="K155" s="46"/>
      <c r="L155" s="46"/>
      <c r="M155" s="46"/>
      <c r="N155" s="46"/>
      <c r="O155" s="46"/>
      <c r="P155" s="46"/>
      <c r="Q155" s="46">
        <v>3</v>
      </c>
      <c r="R155" s="46"/>
      <c r="S155" s="46"/>
      <c r="T155" s="46"/>
      <c r="U155" s="46"/>
      <c r="V155" s="46">
        <v>4</v>
      </c>
      <c r="W155" s="46"/>
      <c r="X155" s="46"/>
      <c r="Y155" s="46"/>
      <c r="Z155" s="46"/>
      <c r="AA155" s="46"/>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row>
    <row r="156" spans="1:79" ht="15.75" hidden="1" customHeight="1" x14ac:dyDescent="0.2">
      <c r="A156" s="64" t="s">
        <v>187</v>
      </c>
      <c r="B156" s="65"/>
      <c r="C156" s="65"/>
      <c r="D156" s="46" t="s">
        <v>78</v>
      </c>
      <c r="E156" s="46"/>
      <c r="F156" s="46"/>
      <c r="G156" s="46"/>
      <c r="H156" s="46"/>
      <c r="I156" s="46"/>
      <c r="J156" s="46"/>
      <c r="K156" s="46"/>
      <c r="L156" s="46"/>
      <c r="M156" s="46"/>
      <c r="N156" s="46"/>
      <c r="O156" s="46"/>
      <c r="P156" s="46"/>
      <c r="Q156" s="46" t="s">
        <v>91</v>
      </c>
      <c r="R156" s="46"/>
      <c r="S156" s="46"/>
      <c r="T156" s="46"/>
      <c r="U156" s="46"/>
      <c r="V156" s="46" t="s">
        <v>92</v>
      </c>
      <c r="W156" s="46"/>
      <c r="X156" s="46"/>
      <c r="Y156" s="46"/>
      <c r="Z156" s="46"/>
      <c r="AA156" s="46"/>
      <c r="AB156" s="46"/>
      <c r="AC156" s="46"/>
      <c r="AD156" s="46"/>
      <c r="AE156" s="46"/>
      <c r="AF156" s="44" t="s">
        <v>135</v>
      </c>
      <c r="AG156" s="44"/>
      <c r="AH156" s="44"/>
      <c r="AI156" s="44"/>
      <c r="AJ156" s="44"/>
      <c r="AK156" s="49" t="s">
        <v>136</v>
      </c>
      <c r="AL156" s="49"/>
      <c r="AM156" s="49"/>
      <c r="AN156" s="49"/>
      <c r="AO156" s="49"/>
      <c r="AP156" s="75" t="s">
        <v>269</v>
      </c>
      <c r="AQ156" s="75"/>
      <c r="AR156" s="75"/>
      <c r="AS156" s="75"/>
      <c r="AT156" s="75"/>
      <c r="AU156" s="44" t="s">
        <v>137</v>
      </c>
      <c r="AV156" s="44"/>
      <c r="AW156" s="44"/>
      <c r="AX156" s="44"/>
      <c r="AY156" s="44"/>
      <c r="AZ156" s="49" t="s">
        <v>138</v>
      </c>
      <c r="BA156" s="49"/>
      <c r="BB156" s="49"/>
      <c r="BC156" s="49"/>
      <c r="BD156" s="49"/>
      <c r="BE156" s="75" t="s">
        <v>269</v>
      </c>
      <c r="BF156" s="75"/>
      <c r="BG156" s="75"/>
      <c r="BH156" s="75"/>
      <c r="BI156" s="75"/>
      <c r="CA156" t="s">
        <v>47</v>
      </c>
    </row>
    <row r="157" spans="1:79" s="9" customFormat="1" ht="14.25" x14ac:dyDescent="0.2">
      <c r="A157" s="126">
        <v>0</v>
      </c>
      <c r="B157" s="127"/>
      <c r="C157" s="127"/>
      <c r="D157" s="172" t="s">
        <v>268</v>
      </c>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CA157" s="9" t="s">
        <v>48</v>
      </c>
    </row>
    <row r="158" spans="1:79" s="137" customFormat="1" ht="114" customHeight="1" x14ac:dyDescent="0.2">
      <c r="A158" s="157">
        <v>1</v>
      </c>
      <c r="B158" s="158"/>
      <c r="C158" s="158"/>
      <c r="D158" s="175" t="s">
        <v>270</v>
      </c>
      <c r="E158" s="132"/>
      <c r="F158" s="132"/>
      <c r="G158" s="132"/>
      <c r="H158" s="132"/>
      <c r="I158" s="132"/>
      <c r="J158" s="132"/>
      <c r="K158" s="132"/>
      <c r="L158" s="132"/>
      <c r="M158" s="132"/>
      <c r="N158" s="132"/>
      <c r="O158" s="132"/>
      <c r="P158" s="133"/>
      <c r="Q158" s="46" t="s">
        <v>226</v>
      </c>
      <c r="R158" s="46"/>
      <c r="S158" s="46"/>
      <c r="T158" s="46"/>
      <c r="U158" s="46"/>
      <c r="V158" s="175" t="s">
        <v>271</v>
      </c>
      <c r="W158" s="132"/>
      <c r="X158" s="132"/>
      <c r="Y158" s="132"/>
      <c r="Z158" s="132"/>
      <c r="AA158" s="132"/>
      <c r="AB158" s="132"/>
      <c r="AC158" s="132"/>
      <c r="AD158" s="132"/>
      <c r="AE158" s="133"/>
      <c r="AF158" s="176">
        <v>11.25</v>
      </c>
      <c r="AG158" s="176"/>
      <c r="AH158" s="176"/>
      <c r="AI158" s="176"/>
      <c r="AJ158" s="176"/>
      <c r="AK158" s="176">
        <v>0</v>
      </c>
      <c r="AL158" s="176"/>
      <c r="AM158" s="176"/>
      <c r="AN158" s="176"/>
      <c r="AO158" s="176"/>
      <c r="AP158" s="176">
        <v>11.25</v>
      </c>
      <c r="AQ158" s="176"/>
      <c r="AR158" s="176"/>
      <c r="AS158" s="176"/>
      <c r="AT158" s="176"/>
      <c r="AU158" s="176">
        <v>11.25</v>
      </c>
      <c r="AV158" s="176"/>
      <c r="AW158" s="176"/>
      <c r="AX158" s="176"/>
      <c r="AY158" s="176"/>
      <c r="AZ158" s="176">
        <v>0</v>
      </c>
      <c r="BA158" s="176"/>
      <c r="BB158" s="176"/>
      <c r="BC158" s="176"/>
      <c r="BD158" s="176"/>
      <c r="BE158" s="176">
        <v>11.25</v>
      </c>
      <c r="BF158" s="176"/>
      <c r="BG158" s="176"/>
      <c r="BH158" s="176"/>
      <c r="BI158" s="176"/>
    </row>
    <row r="159" spans="1:79" s="137" customFormat="1" ht="105" customHeight="1" x14ac:dyDescent="0.2">
      <c r="A159" s="157">
        <v>1</v>
      </c>
      <c r="B159" s="158"/>
      <c r="C159" s="158"/>
      <c r="D159" s="175" t="s">
        <v>272</v>
      </c>
      <c r="E159" s="132"/>
      <c r="F159" s="132"/>
      <c r="G159" s="132"/>
      <c r="H159" s="132"/>
      <c r="I159" s="132"/>
      <c r="J159" s="132"/>
      <c r="K159" s="132"/>
      <c r="L159" s="132"/>
      <c r="M159" s="132"/>
      <c r="N159" s="132"/>
      <c r="O159" s="132"/>
      <c r="P159" s="133"/>
      <c r="Q159" s="46" t="s">
        <v>226</v>
      </c>
      <c r="R159" s="46"/>
      <c r="S159" s="46"/>
      <c r="T159" s="46"/>
      <c r="U159" s="46"/>
      <c r="V159" s="175" t="s">
        <v>271</v>
      </c>
      <c r="W159" s="132"/>
      <c r="X159" s="132"/>
      <c r="Y159" s="132"/>
      <c r="Z159" s="132"/>
      <c r="AA159" s="132"/>
      <c r="AB159" s="132"/>
      <c r="AC159" s="132"/>
      <c r="AD159" s="132"/>
      <c r="AE159" s="133"/>
      <c r="AF159" s="176">
        <v>10</v>
      </c>
      <c r="AG159" s="176"/>
      <c r="AH159" s="176"/>
      <c r="AI159" s="176"/>
      <c r="AJ159" s="176"/>
      <c r="AK159" s="176">
        <v>0</v>
      </c>
      <c r="AL159" s="176"/>
      <c r="AM159" s="176"/>
      <c r="AN159" s="176"/>
      <c r="AO159" s="176"/>
      <c r="AP159" s="176">
        <v>10</v>
      </c>
      <c r="AQ159" s="176"/>
      <c r="AR159" s="176"/>
      <c r="AS159" s="176"/>
      <c r="AT159" s="176"/>
      <c r="AU159" s="176">
        <v>10</v>
      </c>
      <c r="AV159" s="176"/>
      <c r="AW159" s="176"/>
      <c r="AX159" s="176"/>
      <c r="AY159" s="176"/>
      <c r="AZ159" s="176">
        <v>0</v>
      </c>
      <c r="BA159" s="176"/>
      <c r="BB159" s="176"/>
      <c r="BC159" s="176"/>
      <c r="BD159" s="176"/>
      <c r="BE159" s="176">
        <v>10</v>
      </c>
      <c r="BF159" s="176"/>
      <c r="BG159" s="176"/>
      <c r="BH159" s="176"/>
      <c r="BI159" s="176"/>
    </row>
    <row r="160" spans="1:79" s="137" customFormat="1" ht="105" customHeight="1" x14ac:dyDescent="0.2">
      <c r="A160" s="157">
        <v>1</v>
      </c>
      <c r="B160" s="158"/>
      <c r="C160" s="158"/>
      <c r="D160" s="175" t="s">
        <v>273</v>
      </c>
      <c r="E160" s="132"/>
      <c r="F160" s="132"/>
      <c r="G160" s="132"/>
      <c r="H160" s="132"/>
      <c r="I160" s="132"/>
      <c r="J160" s="132"/>
      <c r="K160" s="132"/>
      <c r="L160" s="132"/>
      <c r="M160" s="132"/>
      <c r="N160" s="132"/>
      <c r="O160" s="132"/>
      <c r="P160" s="133"/>
      <c r="Q160" s="46" t="s">
        <v>226</v>
      </c>
      <c r="R160" s="46"/>
      <c r="S160" s="46"/>
      <c r="T160" s="46"/>
      <c r="U160" s="46"/>
      <c r="V160" s="175" t="s">
        <v>271</v>
      </c>
      <c r="W160" s="132"/>
      <c r="X160" s="132"/>
      <c r="Y160" s="132"/>
      <c r="Z160" s="132"/>
      <c r="AA160" s="132"/>
      <c r="AB160" s="132"/>
      <c r="AC160" s="132"/>
      <c r="AD160" s="132"/>
      <c r="AE160" s="133"/>
      <c r="AF160" s="176">
        <v>1</v>
      </c>
      <c r="AG160" s="176"/>
      <c r="AH160" s="176"/>
      <c r="AI160" s="176"/>
      <c r="AJ160" s="176"/>
      <c r="AK160" s="176">
        <v>0</v>
      </c>
      <c r="AL160" s="176"/>
      <c r="AM160" s="176"/>
      <c r="AN160" s="176"/>
      <c r="AO160" s="176"/>
      <c r="AP160" s="176">
        <v>1</v>
      </c>
      <c r="AQ160" s="176"/>
      <c r="AR160" s="176"/>
      <c r="AS160" s="176"/>
      <c r="AT160" s="176"/>
      <c r="AU160" s="176">
        <v>1</v>
      </c>
      <c r="AV160" s="176"/>
      <c r="AW160" s="176"/>
      <c r="AX160" s="176"/>
      <c r="AY160" s="176"/>
      <c r="AZ160" s="176">
        <v>0</v>
      </c>
      <c r="BA160" s="176"/>
      <c r="BB160" s="176"/>
      <c r="BC160" s="176"/>
      <c r="BD160" s="176"/>
      <c r="BE160" s="176">
        <v>1</v>
      </c>
      <c r="BF160" s="176"/>
      <c r="BG160" s="176"/>
      <c r="BH160" s="176"/>
      <c r="BI160" s="176"/>
    </row>
    <row r="161" spans="1:64" s="137" customFormat="1" ht="105" customHeight="1" x14ac:dyDescent="0.2">
      <c r="A161" s="157">
        <v>1</v>
      </c>
      <c r="B161" s="158"/>
      <c r="C161" s="158"/>
      <c r="D161" s="175" t="s">
        <v>274</v>
      </c>
      <c r="E161" s="132"/>
      <c r="F161" s="132"/>
      <c r="G161" s="132"/>
      <c r="H161" s="132"/>
      <c r="I161" s="132"/>
      <c r="J161" s="132"/>
      <c r="K161" s="132"/>
      <c r="L161" s="132"/>
      <c r="M161" s="132"/>
      <c r="N161" s="132"/>
      <c r="O161" s="132"/>
      <c r="P161" s="133"/>
      <c r="Q161" s="46" t="s">
        <v>226</v>
      </c>
      <c r="R161" s="46"/>
      <c r="S161" s="46"/>
      <c r="T161" s="46"/>
      <c r="U161" s="46"/>
      <c r="V161" s="175" t="s">
        <v>271</v>
      </c>
      <c r="W161" s="132"/>
      <c r="X161" s="132"/>
      <c r="Y161" s="132"/>
      <c r="Z161" s="132"/>
      <c r="AA161" s="132"/>
      <c r="AB161" s="132"/>
      <c r="AC161" s="132"/>
      <c r="AD161" s="132"/>
      <c r="AE161" s="133"/>
      <c r="AF161" s="176">
        <v>0.25</v>
      </c>
      <c r="AG161" s="176"/>
      <c r="AH161" s="176"/>
      <c r="AI161" s="176"/>
      <c r="AJ161" s="176"/>
      <c r="AK161" s="176">
        <v>0</v>
      </c>
      <c r="AL161" s="176"/>
      <c r="AM161" s="176"/>
      <c r="AN161" s="176"/>
      <c r="AO161" s="176"/>
      <c r="AP161" s="176">
        <v>0.25</v>
      </c>
      <c r="AQ161" s="176"/>
      <c r="AR161" s="176"/>
      <c r="AS161" s="176"/>
      <c r="AT161" s="176"/>
      <c r="AU161" s="176">
        <v>0.25</v>
      </c>
      <c r="AV161" s="176"/>
      <c r="AW161" s="176"/>
      <c r="AX161" s="176"/>
      <c r="AY161" s="176"/>
      <c r="AZ161" s="176">
        <v>0</v>
      </c>
      <c r="BA161" s="176"/>
      <c r="BB161" s="176"/>
      <c r="BC161" s="176"/>
      <c r="BD161" s="176"/>
      <c r="BE161" s="176">
        <v>0.25</v>
      </c>
      <c r="BF161" s="176"/>
      <c r="BG161" s="176"/>
      <c r="BH161" s="176"/>
      <c r="BI161" s="176"/>
    </row>
    <row r="162" spans="1:64" s="9" customFormat="1" ht="14.25" x14ac:dyDescent="0.2">
      <c r="A162" s="126">
        <v>0</v>
      </c>
      <c r="B162" s="127"/>
      <c r="C162" s="127"/>
      <c r="D162" s="174" t="s">
        <v>275</v>
      </c>
      <c r="E162" s="139"/>
      <c r="F162" s="139"/>
      <c r="G162" s="139"/>
      <c r="H162" s="139"/>
      <c r="I162" s="139"/>
      <c r="J162" s="139"/>
      <c r="K162" s="139"/>
      <c r="L162" s="139"/>
      <c r="M162" s="139"/>
      <c r="N162" s="139"/>
      <c r="O162" s="139"/>
      <c r="P162" s="140"/>
      <c r="Q162" s="172"/>
      <c r="R162" s="172"/>
      <c r="S162" s="172"/>
      <c r="T162" s="172"/>
      <c r="U162" s="172"/>
      <c r="V162" s="174"/>
      <c r="W162" s="139"/>
      <c r="X162" s="139"/>
      <c r="Y162" s="139"/>
      <c r="Z162" s="139"/>
      <c r="AA162" s="139"/>
      <c r="AB162" s="139"/>
      <c r="AC162" s="139"/>
      <c r="AD162" s="139"/>
      <c r="AE162" s="140"/>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row>
    <row r="163" spans="1:64" s="137" customFormat="1" ht="42.75" customHeight="1" x14ac:dyDescent="0.2">
      <c r="A163" s="157">
        <v>1</v>
      </c>
      <c r="B163" s="158"/>
      <c r="C163" s="158"/>
      <c r="D163" s="175" t="s">
        <v>276</v>
      </c>
      <c r="E163" s="132"/>
      <c r="F163" s="132"/>
      <c r="G163" s="132"/>
      <c r="H163" s="132"/>
      <c r="I163" s="132"/>
      <c r="J163" s="132"/>
      <c r="K163" s="132"/>
      <c r="L163" s="132"/>
      <c r="M163" s="132"/>
      <c r="N163" s="132"/>
      <c r="O163" s="132"/>
      <c r="P163" s="133"/>
      <c r="Q163" s="46" t="s">
        <v>226</v>
      </c>
      <c r="R163" s="46"/>
      <c r="S163" s="46"/>
      <c r="T163" s="46"/>
      <c r="U163" s="46"/>
      <c r="V163" s="175" t="s">
        <v>277</v>
      </c>
      <c r="W163" s="132"/>
      <c r="X163" s="132"/>
      <c r="Y163" s="132"/>
      <c r="Z163" s="132"/>
      <c r="AA163" s="132"/>
      <c r="AB163" s="132"/>
      <c r="AC163" s="132"/>
      <c r="AD163" s="132"/>
      <c r="AE163" s="133"/>
      <c r="AF163" s="176">
        <v>451</v>
      </c>
      <c r="AG163" s="176"/>
      <c r="AH163" s="176"/>
      <c r="AI163" s="176"/>
      <c r="AJ163" s="176"/>
      <c r="AK163" s="176">
        <v>0</v>
      </c>
      <c r="AL163" s="176"/>
      <c r="AM163" s="176"/>
      <c r="AN163" s="176"/>
      <c r="AO163" s="176"/>
      <c r="AP163" s="176">
        <v>451</v>
      </c>
      <c r="AQ163" s="176"/>
      <c r="AR163" s="176"/>
      <c r="AS163" s="176"/>
      <c r="AT163" s="176"/>
      <c r="AU163" s="176">
        <v>451</v>
      </c>
      <c r="AV163" s="176"/>
      <c r="AW163" s="176"/>
      <c r="AX163" s="176"/>
      <c r="AY163" s="176"/>
      <c r="AZ163" s="176">
        <v>0</v>
      </c>
      <c r="BA163" s="176"/>
      <c r="BB163" s="176"/>
      <c r="BC163" s="176"/>
      <c r="BD163" s="176"/>
      <c r="BE163" s="176">
        <v>451</v>
      </c>
      <c r="BF163" s="176"/>
      <c r="BG163" s="176"/>
      <c r="BH163" s="176"/>
      <c r="BI163" s="176"/>
    </row>
    <row r="164" spans="1:64" s="137" customFormat="1" ht="45" customHeight="1" x14ac:dyDescent="0.2">
      <c r="A164" s="157">
        <v>1</v>
      </c>
      <c r="B164" s="158"/>
      <c r="C164" s="158"/>
      <c r="D164" s="175" t="s">
        <v>278</v>
      </c>
      <c r="E164" s="132"/>
      <c r="F164" s="132"/>
      <c r="G164" s="132"/>
      <c r="H164" s="132"/>
      <c r="I164" s="132"/>
      <c r="J164" s="132"/>
      <c r="K164" s="132"/>
      <c r="L164" s="132"/>
      <c r="M164" s="132"/>
      <c r="N164" s="132"/>
      <c r="O164" s="132"/>
      <c r="P164" s="133"/>
      <c r="Q164" s="46" t="s">
        <v>226</v>
      </c>
      <c r="R164" s="46"/>
      <c r="S164" s="46"/>
      <c r="T164" s="46"/>
      <c r="U164" s="46"/>
      <c r="V164" s="175" t="s">
        <v>277</v>
      </c>
      <c r="W164" s="132"/>
      <c r="X164" s="132"/>
      <c r="Y164" s="132"/>
      <c r="Z164" s="132"/>
      <c r="AA164" s="132"/>
      <c r="AB164" s="132"/>
      <c r="AC164" s="132"/>
      <c r="AD164" s="132"/>
      <c r="AE164" s="133"/>
      <c r="AF164" s="176">
        <v>117</v>
      </c>
      <c r="AG164" s="176"/>
      <c r="AH164" s="176"/>
      <c r="AI164" s="176"/>
      <c r="AJ164" s="176"/>
      <c r="AK164" s="176">
        <v>0</v>
      </c>
      <c r="AL164" s="176"/>
      <c r="AM164" s="176"/>
      <c r="AN164" s="176"/>
      <c r="AO164" s="176"/>
      <c r="AP164" s="176">
        <v>117</v>
      </c>
      <c r="AQ164" s="176"/>
      <c r="AR164" s="176"/>
      <c r="AS164" s="176"/>
      <c r="AT164" s="176"/>
      <c r="AU164" s="176">
        <v>117</v>
      </c>
      <c r="AV164" s="176"/>
      <c r="AW164" s="176"/>
      <c r="AX164" s="176"/>
      <c r="AY164" s="176"/>
      <c r="AZ164" s="176">
        <v>0</v>
      </c>
      <c r="BA164" s="176"/>
      <c r="BB164" s="176"/>
      <c r="BC164" s="176"/>
      <c r="BD164" s="176"/>
      <c r="BE164" s="176">
        <v>117</v>
      </c>
      <c r="BF164" s="176"/>
      <c r="BG164" s="176"/>
      <c r="BH164" s="176"/>
      <c r="BI164" s="176"/>
    </row>
    <row r="165" spans="1:64" s="137" customFormat="1" ht="45" customHeight="1" x14ac:dyDescent="0.2">
      <c r="A165" s="157">
        <v>1</v>
      </c>
      <c r="B165" s="158"/>
      <c r="C165" s="158"/>
      <c r="D165" s="175" t="s">
        <v>279</v>
      </c>
      <c r="E165" s="132"/>
      <c r="F165" s="132"/>
      <c r="G165" s="132"/>
      <c r="H165" s="132"/>
      <c r="I165" s="132"/>
      <c r="J165" s="132"/>
      <c r="K165" s="132"/>
      <c r="L165" s="132"/>
      <c r="M165" s="132"/>
      <c r="N165" s="132"/>
      <c r="O165" s="132"/>
      <c r="P165" s="133"/>
      <c r="Q165" s="46" t="s">
        <v>226</v>
      </c>
      <c r="R165" s="46"/>
      <c r="S165" s="46"/>
      <c r="T165" s="46"/>
      <c r="U165" s="46"/>
      <c r="V165" s="175" t="s">
        <v>277</v>
      </c>
      <c r="W165" s="132"/>
      <c r="X165" s="132"/>
      <c r="Y165" s="132"/>
      <c r="Z165" s="132"/>
      <c r="AA165" s="132"/>
      <c r="AB165" s="132"/>
      <c r="AC165" s="132"/>
      <c r="AD165" s="132"/>
      <c r="AE165" s="133"/>
      <c r="AF165" s="176">
        <v>334</v>
      </c>
      <c r="AG165" s="176"/>
      <c r="AH165" s="176"/>
      <c r="AI165" s="176"/>
      <c r="AJ165" s="176"/>
      <c r="AK165" s="176">
        <v>0</v>
      </c>
      <c r="AL165" s="176"/>
      <c r="AM165" s="176"/>
      <c r="AN165" s="176"/>
      <c r="AO165" s="176"/>
      <c r="AP165" s="176">
        <v>334</v>
      </c>
      <c r="AQ165" s="176"/>
      <c r="AR165" s="176"/>
      <c r="AS165" s="176"/>
      <c r="AT165" s="176"/>
      <c r="AU165" s="176">
        <v>334</v>
      </c>
      <c r="AV165" s="176"/>
      <c r="AW165" s="176"/>
      <c r="AX165" s="176"/>
      <c r="AY165" s="176"/>
      <c r="AZ165" s="176">
        <v>0</v>
      </c>
      <c r="BA165" s="176"/>
      <c r="BB165" s="176"/>
      <c r="BC165" s="176"/>
      <c r="BD165" s="176"/>
      <c r="BE165" s="176">
        <v>334</v>
      </c>
      <c r="BF165" s="176"/>
      <c r="BG165" s="176"/>
      <c r="BH165" s="176"/>
      <c r="BI165" s="176"/>
    </row>
    <row r="166" spans="1:64" s="137" customFormat="1" ht="30" customHeight="1" x14ac:dyDescent="0.2">
      <c r="A166" s="157">
        <v>2</v>
      </c>
      <c r="B166" s="158"/>
      <c r="C166" s="158"/>
      <c r="D166" s="175" t="s">
        <v>280</v>
      </c>
      <c r="E166" s="132"/>
      <c r="F166" s="132"/>
      <c r="G166" s="132"/>
      <c r="H166" s="132"/>
      <c r="I166" s="132"/>
      <c r="J166" s="132"/>
      <c r="K166" s="132"/>
      <c r="L166" s="132"/>
      <c r="M166" s="132"/>
      <c r="N166" s="132"/>
      <c r="O166" s="132"/>
      <c r="P166" s="133"/>
      <c r="Q166" s="46" t="s">
        <v>226</v>
      </c>
      <c r="R166" s="46"/>
      <c r="S166" s="46"/>
      <c r="T166" s="46"/>
      <c r="U166" s="46"/>
      <c r="V166" s="175" t="s">
        <v>277</v>
      </c>
      <c r="W166" s="132"/>
      <c r="X166" s="132"/>
      <c r="Y166" s="132"/>
      <c r="Z166" s="132"/>
      <c r="AA166" s="132"/>
      <c r="AB166" s="132"/>
      <c r="AC166" s="132"/>
      <c r="AD166" s="132"/>
      <c r="AE166" s="133"/>
      <c r="AF166" s="176">
        <v>74</v>
      </c>
      <c r="AG166" s="176"/>
      <c r="AH166" s="176"/>
      <c r="AI166" s="176"/>
      <c r="AJ166" s="176"/>
      <c r="AK166" s="176">
        <v>0</v>
      </c>
      <c r="AL166" s="176"/>
      <c r="AM166" s="176"/>
      <c r="AN166" s="176"/>
      <c r="AO166" s="176"/>
      <c r="AP166" s="176">
        <v>74</v>
      </c>
      <c r="AQ166" s="176"/>
      <c r="AR166" s="176"/>
      <c r="AS166" s="176"/>
      <c r="AT166" s="176"/>
      <c r="AU166" s="176">
        <v>74</v>
      </c>
      <c r="AV166" s="176"/>
      <c r="AW166" s="176"/>
      <c r="AX166" s="176"/>
      <c r="AY166" s="176"/>
      <c r="AZ166" s="176">
        <v>0</v>
      </c>
      <c r="BA166" s="176"/>
      <c r="BB166" s="176"/>
      <c r="BC166" s="176"/>
      <c r="BD166" s="176"/>
      <c r="BE166" s="176">
        <v>74</v>
      </c>
      <c r="BF166" s="176"/>
      <c r="BG166" s="176"/>
      <c r="BH166" s="176"/>
      <c r="BI166" s="176"/>
    </row>
    <row r="167" spans="1:64" s="137" customFormat="1" ht="45" customHeight="1" x14ac:dyDescent="0.2">
      <c r="A167" s="157">
        <v>3</v>
      </c>
      <c r="B167" s="158"/>
      <c r="C167" s="158"/>
      <c r="D167" s="175" t="s">
        <v>281</v>
      </c>
      <c r="E167" s="132"/>
      <c r="F167" s="132"/>
      <c r="G167" s="132"/>
      <c r="H167" s="132"/>
      <c r="I167" s="132"/>
      <c r="J167" s="132"/>
      <c r="K167" s="132"/>
      <c r="L167" s="132"/>
      <c r="M167" s="132"/>
      <c r="N167" s="132"/>
      <c r="O167" s="132"/>
      <c r="P167" s="133"/>
      <c r="Q167" s="46" t="s">
        <v>226</v>
      </c>
      <c r="R167" s="46"/>
      <c r="S167" s="46"/>
      <c r="T167" s="46"/>
      <c r="U167" s="46"/>
      <c r="V167" s="175" t="s">
        <v>277</v>
      </c>
      <c r="W167" s="132"/>
      <c r="X167" s="132"/>
      <c r="Y167" s="132"/>
      <c r="Z167" s="132"/>
      <c r="AA167" s="132"/>
      <c r="AB167" s="132"/>
      <c r="AC167" s="132"/>
      <c r="AD167" s="132"/>
      <c r="AE167" s="133"/>
      <c r="AF167" s="176">
        <v>26</v>
      </c>
      <c r="AG167" s="176"/>
      <c r="AH167" s="176"/>
      <c r="AI167" s="176"/>
      <c r="AJ167" s="176"/>
      <c r="AK167" s="176">
        <v>0</v>
      </c>
      <c r="AL167" s="176"/>
      <c r="AM167" s="176"/>
      <c r="AN167" s="176"/>
      <c r="AO167" s="176"/>
      <c r="AP167" s="176">
        <v>26</v>
      </c>
      <c r="AQ167" s="176"/>
      <c r="AR167" s="176"/>
      <c r="AS167" s="176"/>
      <c r="AT167" s="176"/>
      <c r="AU167" s="176">
        <v>26</v>
      </c>
      <c r="AV167" s="176"/>
      <c r="AW167" s="176"/>
      <c r="AX167" s="176"/>
      <c r="AY167" s="176"/>
      <c r="AZ167" s="176">
        <v>0</v>
      </c>
      <c r="BA167" s="176"/>
      <c r="BB167" s="176"/>
      <c r="BC167" s="176"/>
      <c r="BD167" s="176"/>
      <c r="BE167" s="176">
        <v>26</v>
      </c>
      <c r="BF167" s="176"/>
      <c r="BG167" s="176"/>
      <c r="BH167" s="176"/>
      <c r="BI167" s="176"/>
    </row>
    <row r="168" spans="1:64" s="137" customFormat="1" ht="30" customHeight="1" x14ac:dyDescent="0.2">
      <c r="A168" s="157">
        <v>4</v>
      </c>
      <c r="B168" s="158"/>
      <c r="C168" s="158"/>
      <c r="D168" s="175" t="s">
        <v>282</v>
      </c>
      <c r="E168" s="132"/>
      <c r="F168" s="132"/>
      <c r="G168" s="132"/>
      <c r="H168" s="132"/>
      <c r="I168" s="132"/>
      <c r="J168" s="132"/>
      <c r="K168" s="132"/>
      <c r="L168" s="132"/>
      <c r="M168" s="132"/>
      <c r="N168" s="132"/>
      <c r="O168" s="132"/>
      <c r="P168" s="133"/>
      <c r="Q168" s="46" t="s">
        <v>226</v>
      </c>
      <c r="R168" s="46"/>
      <c r="S168" s="46"/>
      <c r="T168" s="46"/>
      <c r="U168" s="46"/>
      <c r="V168" s="175" t="s">
        <v>283</v>
      </c>
      <c r="W168" s="132"/>
      <c r="X168" s="132"/>
      <c r="Y168" s="132"/>
      <c r="Z168" s="132"/>
      <c r="AA168" s="132"/>
      <c r="AB168" s="132"/>
      <c r="AC168" s="132"/>
      <c r="AD168" s="132"/>
      <c r="AE168" s="133"/>
      <c r="AF168" s="176">
        <v>0</v>
      </c>
      <c r="AG168" s="176"/>
      <c r="AH168" s="176"/>
      <c r="AI168" s="176"/>
      <c r="AJ168" s="176"/>
      <c r="AK168" s="176">
        <v>0</v>
      </c>
      <c r="AL168" s="176"/>
      <c r="AM168" s="176"/>
      <c r="AN168" s="176"/>
      <c r="AO168" s="176"/>
      <c r="AP168" s="176">
        <v>0</v>
      </c>
      <c r="AQ168" s="176"/>
      <c r="AR168" s="176"/>
      <c r="AS168" s="176"/>
      <c r="AT168" s="176"/>
      <c r="AU168" s="176">
        <v>0</v>
      </c>
      <c r="AV168" s="176"/>
      <c r="AW168" s="176"/>
      <c r="AX168" s="176"/>
      <c r="AY168" s="176"/>
      <c r="AZ168" s="176">
        <v>0</v>
      </c>
      <c r="BA168" s="176"/>
      <c r="BB168" s="176"/>
      <c r="BC168" s="176"/>
      <c r="BD168" s="176"/>
      <c r="BE168" s="176">
        <v>0</v>
      </c>
      <c r="BF168" s="176"/>
      <c r="BG168" s="176"/>
      <c r="BH168" s="176"/>
      <c r="BI168" s="176"/>
    </row>
    <row r="169" spans="1:64" s="137" customFormat="1" ht="30" customHeight="1" x14ac:dyDescent="0.2">
      <c r="A169" s="157">
        <v>5</v>
      </c>
      <c r="B169" s="158"/>
      <c r="C169" s="158"/>
      <c r="D169" s="175" t="s">
        <v>284</v>
      </c>
      <c r="E169" s="132"/>
      <c r="F169" s="132"/>
      <c r="G169" s="132"/>
      <c r="H169" s="132"/>
      <c r="I169" s="132"/>
      <c r="J169" s="132"/>
      <c r="K169" s="132"/>
      <c r="L169" s="132"/>
      <c r="M169" s="132"/>
      <c r="N169" s="132"/>
      <c r="O169" s="132"/>
      <c r="P169" s="133"/>
      <c r="Q169" s="46" t="s">
        <v>226</v>
      </c>
      <c r="R169" s="46"/>
      <c r="S169" s="46"/>
      <c r="T169" s="46"/>
      <c r="U169" s="46"/>
      <c r="V169" s="175" t="s">
        <v>283</v>
      </c>
      <c r="W169" s="132"/>
      <c r="X169" s="132"/>
      <c r="Y169" s="132"/>
      <c r="Z169" s="132"/>
      <c r="AA169" s="132"/>
      <c r="AB169" s="132"/>
      <c r="AC169" s="132"/>
      <c r="AD169" s="132"/>
      <c r="AE169" s="133"/>
      <c r="AF169" s="176">
        <v>0</v>
      </c>
      <c r="AG169" s="176"/>
      <c r="AH169" s="176"/>
      <c r="AI169" s="176"/>
      <c r="AJ169" s="176"/>
      <c r="AK169" s="176">
        <v>0</v>
      </c>
      <c r="AL169" s="176"/>
      <c r="AM169" s="176"/>
      <c r="AN169" s="176"/>
      <c r="AO169" s="176"/>
      <c r="AP169" s="176">
        <v>0</v>
      </c>
      <c r="AQ169" s="176"/>
      <c r="AR169" s="176"/>
      <c r="AS169" s="176"/>
      <c r="AT169" s="176"/>
      <c r="AU169" s="176">
        <v>0</v>
      </c>
      <c r="AV169" s="176"/>
      <c r="AW169" s="176"/>
      <c r="AX169" s="176"/>
      <c r="AY169" s="176"/>
      <c r="AZ169" s="176">
        <v>0</v>
      </c>
      <c r="BA169" s="176"/>
      <c r="BB169" s="176"/>
      <c r="BC169" s="176"/>
      <c r="BD169" s="176"/>
      <c r="BE169" s="176">
        <v>0</v>
      </c>
      <c r="BF169" s="176"/>
      <c r="BG169" s="176"/>
      <c r="BH169" s="176"/>
      <c r="BI169" s="176"/>
    </row>
    <row r="170" spans="1:64" s="137" customFormat="1" ht="30" customHeight="1" x14ac:dyDescent="0.2">
      <c r="A170" s="157">
        <v>6</v>
      </c>
      <c r="B170" s="158"/>
      <c r="C170" s="158"/>
      <c r="D170" s="175" t="s">
        <v>285</v>
      </c>
      <c r="E170" s="132"/>
      <c r="F170" s="132"/>
      <c r="G170" s="132"/>
      <c r="H170" s="132"/>
      <c r="I170" s="132"/>
      <c r="J170" s="132"/>
      <c r="K170" s="132"/>
      <c r="L170" s="132"/>
      <c r="M170" s="132"/>
      <c r="N170" s="132"/>
      <c r="O170" s="132"/>
      <c r="P170" s="133"/>
      <c r="Q170" s="46" t="s">
        <v>226</v>
      </c>
      <c r="R170" s="46"/>
      <c r="S170" s="46"/>
      <c r="T170" s="46"/>
      <c r="U170" s="46"/>
      <c r="V170" s="175" t="s">
        <v>283</v>
      </c>
      <c r="W170" s="132"/>
      <c r="X170" s="132"/>
      <c r="Y170" s="132"/>
      <c r="Z170" s="132"/>
      <c r="AA170" s="132"/>
      <c r="AB170" s="132"/>
      <c r="AC170" s="132"/>
      <c r="AD170" s="132"/>
      <c r="AE170" s="133"/>
      <c r="AF170" s="176">
        <v>0</v>
      </c>
      <c r="AG170" s="176"/>
      <c r="AH170" s="176"/>
      <c r="AI170" s="176"/>
      <c r="AJ170" s="176"/>
      <c r="AK170" s="176">
        <v>0</v>
      </c>
      <c r="AL170" s="176"/>
      <c r="AM170" s="176"/>
      <c r="AN170" s="176"/>
      <c r="AO170" s="176"/>
      <c r="AP170" s="176">
        <v>0</v>
      </c>
      <c r="AQ170" s="176"/>
      <c r="AR170" s="176"/>
      <c r="AS170" s="176"/>
      <c r="AT170" s="176"/>
      <c r="AU170" s="176">
        <v>0</v>
      </c>
      <c r="AV170" s="176"/>
      <c r="AW170" s="176"/>
      <c r="AX170" s="176"/>
      <c r="AY170" s="176"/>
      <c r="AZ170" s="176">
        <v>0</v>
      </c>
      <c r="BA170" s="176"/>
      <c r="BB170" s="176"/>
      <c r="BC170" s="176"/>
      <c r="BD170" s="176"/>
      <c r="BE170" s="176">
        <v>0</v>
      </c>
      <c r="BF170" s="176"/>
      <c r="BG170" s="176"/>
      <c r="BH170" s="176"/>
      <c r="BI170" s="176"/>
    </row>
    <row r="171" spans="1:64" s="9" customFormat="1" ht="14.25" x14ac:dyDescent="0.2">
      <c r="A171" s="126">
        <v>0</v>
      </c>
      <c r="B171" s="127"/>
      <c r="C171" s="127"/>
      <c r="D171" s="174" t="s">
        <v>286</v>
      </c>
      <c r="E171" s="139"/>
      <c r="F171" s="139"/>
      <c r="G171" s="139"/>
      <c r="H171" s="139"/>
      <c r="I171" s="139"/>
      <c r="J171" s="139"/>
      <c r="K171" s="139"/>
      <c r="L171" s="139"/>
      <c r="M171" s="139"/>
      <c r="N171" s="139"/>
      <c r="O171" s="139"/>
      <c r="P171" s="140"/>
      <c r="Q171" s="172"/>
      <c r="R171" s="172"/>
      <c r="S171" s="172"/>
      <c r="T171" s="172"/>
      <c r="U171" s="172"/>
      <c r="V171" s="174"/>
      <c r="W171" s="139"/>
      <c r="X171" s="139"/>
      <c r="Y171" s="139"/>
      <c r="Z171" s="139"/>
      <c r="AA171" s="139"/>
      <c r="AB171" s="139"/>
      <c r="AC171" s="139"/>
      <c r="AD171" s="139"/>
      <c r="AE171" s="140"/>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row>
    <row r="172" spans="1:64" s="137" customFormat="1" ht="42.75" customHeight="1" x14ac:dyDescent="0.2">
      <c r="A172" s="157">
        <v>1</v>
      </c>
      <c r="B172" s="158"/>
      <c r="C172" s="158"/>
      <c r="D172" s="175" t="s">
        <v>287</v>
      </c>
      <c r="E172" s="132"/>
      <c r="F172" s="132"/>
      <c r="G172" s="132"/>
      <c r="H172" s="132"/>
      <c r="I172" s="132"/>
      <c r="J172" s="132"/>
      <c r="K172" s="132"/>
      <c r="L172" s="132"/>
      <c r="M172" s="132"/>
      <c r="N172" s="132"/>
      <c r="O172" s="132"/>
      <c r="P172" s="133"/>
      <c r="Q172" s="46" t="s">
        <v>226</v>
      </c>
      <c r="R172" s="46"/>
      <c r="S172" s="46"/>
      <c r="T172" s="46"/>
      <c r="U172" s="46"/>
      <c r="V172" s="175" t="s">
        <v>288</v>
      </c>
      <c r="W172" s="132"/>
      <c r="X172" s="132"/>
      <c r="Y172" s="132"/>
      <c r="Z172" s="132"/>
      <c r="AA172" s="132"/>
      <c r="AB172" s="132"/>
      <c r="AC172" s="132"/>
      <c r="AD172" s="132"/>
      <c r="AE172" s="133"/>
      <c r="AF172" s="176">
        <v>12</v>
      </c>
      <c r="AG172" s="176"/>
      <c r="AH172" s="176"/>
      <c r="AI172" s="176"/>
      <c r="AJ172" s="176"/>
      <c r="AK172" s="176">
        <v>0</v>
      </c>
      <c r="AL172" s="176"/>
      <c r="AM172" s="176"/>
      <c r="AN172" s="176"/>
      <c r="AO172" s="176"/>
      <c r="AP172" s="176">
        <v>12</v>
      </c>
      <c r="AQ172" s="176"/>
      <c r="AR172" s="176"/>
      <c r="AS172" s="176"/>
      <c r="AT172" s="176"/>
      <c r="AU172" s="176">
        <v>12</v>
      </c>
      <c r="AV172" s="176"/>
      <c r="AW172" s="176"/>
      <c r="AX172" s="176"/>
      <c r="AY172" s="176"/>
      <c r="AZ172" s="176">
        <v>0</v>
      </c>
      <c r="BA172" s="176"/>
      <c r="BB172" s="176"/>
      <c r="BC172" s="176"/>
      <c r="BD172" s="176"/>
      <c r="BE172" s="176">
        <v>12</v>
      </c>
      <c r="BF172" s="176"/>
      <c r="BG172" s="176"/>
      <c r="BH172" s="176"/>
      <c r="BI172" s="176"/>
    </row>
    <row r="173" spans="1:64" s="137" customFormat="1" ht="45" customHeight="1" x14ac:dyDescent="0.2">
      <c r="A173" s="157">
        <v>2</v>
      </c>
      <c r="B173" s="158"/>
      <c r="C173" s="158"/>
      <c r="D173" s="175" t="s">
        <v>289</v>
      </c>
      <c r="E173" s="132"/>
      <c r="F173" s="132"/>
      <c r="G173" s="132"/>
      <c r="H173" s="132"/>
      <c r="I173" s="132"/>
      <c r="J173" s="132"/>
      <c r="K173" s="132"/>
      <c r="L173" s="132"/>
      <c r="M173" s="132"/>
      <c r="N173" s="132"/>
      <c r="O173" s="132"/>
      <c r="P173" s="133"/>
      <c r="Q173" s="46" t="s">
        <v>226</v>
      </c>
      <c r="R173" s="46"/>
      <c r="S173" s="46"/>
      <c r="T173" s="46"/>
      <c r="U173" s="46"/>
      <c r="V173" s="175" t="s">
        <v>288</v>
      </c>
      <c r="W173" s="132"/>
      <c r="X173" s="132"/>
      <c r="Y173" s="132"/>
      <c r="Z173" s="132"/>
      <c r="AA173" s="132"/>
      <c r="AB173" s="132"/>
      <c r="AC173" s="132"/>
      <c r="AD173" s="132"/>
      <c r="AE173" s="133"/>
      <c r="AF173" s="176">
        <v>7</v>
      </c>
      <c r="AG173" s="176"/>
      <c r="AH173" s="176"/>
      <c r="AI173" s="176"/>
      <c r="AJ173" s="176"/>
      <c r="AK173" s="176">
        <v>0</v>
      </c>
      <c r="AL173" s="176"/>
      <c r="AM173" s="176"/>
      <c r="AN173" s="176"/>
      <c r="AO173" s="176"/>
      <c r="AP173" s="176">
        <v>7</v>
      </c>
      <c r="AQ173" s="176"/>
      <c r="AR173" s="176"/>
      <c r="AS173" s="176"/>
      <c r="AT173" s="176"/>
      <c r="AU173" s="176">
        <v>7</v>
      </c>
      <c r="AV173" s="176"/>
      <c r="AW173" s="176"/>
      <c r="AX173" s="176"/>
      <c r="AY173" s="176"/>
      <c r="AZ173" s="176">
        <v>0</v>
      </c>
      <c r="BA173" s="176"/>
      <c r="BB173" s="176"/>
      <c r="BC173" s="176"/>
      <c r="BD173" s="176"/>
      <c r="BE173" s="176">
        <v>7</v>
      </c>
      <c r="BF173" s="176"/>
      <c r="BG173" s="176"/>
      <c r="BH173" s="176"/>
      <c r="BI173" s="176"/>
    </row>
    <row r="174" spans="1:64" s="137" customFormat="1" ht="30" customHeight="1" x14ac:dyDescent="0.2">
      <c r="A174" s="157">
        <v>3</v>
      </c>
      <c r="B174" s="158"/>
      <c r="C174" s="158"/>
      <c r="D174" s="175" t="s">
        <v>290</v>
      </c>
      <c r="E174" s="132"/>
      <c r="F174" s="132"/>
      <c r="G174" s="132"/>
      <c r="H174" s="132"/>
      <c r="I174" s="132"/>
      <c r="J174" s="132"/>
      <c r="K174" s="132"/>
      <c r="L174" s="132"/>
      <c r="M174" s="132"/>
      <c r="N174" s="132"/>
      <c r="O174" s="132"/>
      <c r="P174" s="133"/>
      <c r="Q174" s="46" t="s">
        <v>291</v>
      </c>
      <c r="R174" s="46"/>
      <c r="S174" s="46"/>
      <c r="T174" s="46"/>
      <c r="U174" s="46"/>
      <c r="V174" s="175" t="s">
        <v>288</v>
      </c>
      <c r="W174" s="132"/>
      <c r="X174" s="132"/>
      <c r="Y174" s="132"/>
      <c r="Z174" s="132"/>
      <c r="AA174" s="132"/>
      <c r="AB174" s="132"/>
      <c r="AC174" s="132"/>
      <c r="AD174" s="132"/>
      <c r="AE174" s="133"/>
      <c r="AF174" s="176">
        <v>319874</v>
      </c>
      <c r="AG174" s="176"/>
      <c r="AH174" s="176"/>
      <c r="AI174" s="176"/>
      <c r="AJ174" s="176"/>
      <c r="AK174" s="176">
        <v>0</v>
      </c>
      <c r="AL174" s="176"/>
      <c r="AM174" s="176"/>
      <c r="AN174" s="176"/>
      <c r="AO174" s="176"/>
      <c r="AP174" s="176">
        <v>319874</v>
      </c>
      <c r="AQ174" s="176"/>
      <c r="AR174" s="176"/>
      <c r="AS174" s="176"/>
      <c r="AT174" s="176"/>
      <c r="AU174" s="176">
        <v>321192</v>
      </c>
      <c r="AV174" s="176"/>
      <c r="AW174" s="176"/>
      <c r="AX174" s="176"/>
      <c r="AY174" s="176"/>
      <c r="AZ174" s="176">
        <v>0</v>
      </c>
      <c r="BA174" s="176"/>
      <c r="BB174" s="176"/>
      <c r="BC174" s="176"/>
      <c r="BD174" s="176"/>
      <c r="BE174" s="176">
        <v>321192</v>
      </c>
      <c r="BF174" s="176"/>
      <c r="BG174" s="176"/>
      <c r="BH174" s="176"/>
      <c r="BI174" s="176"/>
    </row>
    <row r="176" spans="1:64" ht="14.25" customHeight="1" x14ac:dyDescent="0.2">
      <c r="A176" s="48" t="s">
        <v>155</v>
      </c>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row>
    <row r="177" spans="1:79" ht="15" customHeight="1" x14ac:dyDescent="0.2">
      <c r="A177" s="69" t="s">
        <v>241</v>
      </c>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row>
    <row r="178" spans="1:79" ht="12.95" customHeight="1" x14ac:dyDescent="0.2">
      <c r="A178" s="79" t="s">
        <v>20</v>
      </c>
      <c r="B178" s="80"/>
      <c r="C178" s="80"/>
      <c r="D178" s="80"/>
      <c r="E178" s="80"/>
      <c r="F178" s="80"/>
      <c r="G178" s="80"/>
      <c r="H178" s="80"/>
      <c r="I178" s="80"/>
      <c r="J178" s="80"/>
      <c r="K178" s="80"/>
      <c r="L178" s="80"/>
      <c r="M178" s="80"/>
      <c r="N178" s="80"/>
      <c r="O178" s="80"/>
      <c r="P178" s="80"/>
      <c r="Q178" s="80"/>
      <c r="R178" s="80"/>
      <c r="S178" s="80"/>
      <c r="T178" s="81"/>
      <c r="U178" s="46" t="s">
        <v>242</v>
      </c>
      <c r="V178" s="46"/>
      <c r="W178" s="46"/>
      <c r="X178" s="46"/>
      <c r="Y178" s="46"/>
      <c r="Z178" s="46"/>
      <c r="AA178" s="46"/>
      <c r="AB178" s="46"/>
      <c r="AC178" s="46"/>
      <c r="AD178" s="46"/>
      <c r="AE178" s="46" t="s">
        <v>243</v>
      </c>
      <c r="AF178" s="46"/>
      <c r="AG178" s="46"/>
      <c r="AH178" s="46"/>
      <c r="AI178" s="46"/>
      <c r="AJ178" s="46"/>
      <c r="AK178" s="46"/>
      <c r="AL178" s="46"/>
      <c r="AM178" s="46"/>
      <c r="AN178" s="46"/>
      <c r="AO178" s="46" t="s">
        <v>244</v>
      </c>
      <c r="AP178" s="46"/>
      <c r="AQ178" s="46"/>
      <c r="AR178" s="46"/>
      <c r="AS178" s="46"/>
      <c r="AT178" s="46"/>
      <c r="AU178" s="46"/>
      <c r="AV178" s="46"/>
      <c r="AW178" s="46"/>
      <c r="AX178" s="46"/>
      <c r="AY178" s="46" t="s">
        <v>245</v>
      </c>
      <c r="AZ178" s="46"/>
      <c r="BA178" s="46"/>
      <c r="BB178" s="46"/>
      <c r="BC178" s="46"/>
      <c r="BD178" s="46"/>
      <c r="BE178" s="46"/>
      <c r="BF178" s="46"/>
      <c r="BG178" s="46"/>
      <c r="BH178" s="46"/>
      <c r="BI178" s="46" t="s">
        <v>247</v>
      </c>
      <c r="BJ178" s="46"/>
      <c r="BK178" s="46"/>
      <c r="BL178" s="46"/>
      <c r="BM178" s="46"/>
      <c r="BN178" s="46"/>
      <c r="BO178" s="46"/>
      <c r="BP178" s="46"/>
      <c r="BQ178" s="46"/>
      <c r="BR178" s="46"/>
    </row>
    <row r="179" spans="1:79" ht="30" customHeight="1" x14ac:dyDescent="0.2">
      <c r="A179" s="82"/>
      <c r="B179" s="83"/>
      <c r="C179" s="83"/>
      <c r="D179" s="83"/>
      <c r="E179" s="83"/>
      <c r="F179" s="83"/>
      <c r="G179" s="83"/>
      <c r="H179" s="83"/>
      <c r="I179" s="83"/>
      <c r="J179" s="83"/>
      <c r="K179" s="83"/>
      <c r="L179" s="83"/>
      <c r="M179" s="83"/>
      <c r="N179" s="83"/>
      <c r="O179" s="83"/>
      <c r="P179" s="83"/>
      <c r="Q179" s="83"/>
      <c r="R179" s="83"/>
      <c r="S179" s="83"/>
      <c r="T179" s="84"/>
      <c r="U179" s="46" t="s">
        <v>5</v>
      </c>
      <c r="V179" s="46"/>
      <c r="W179" s="46"/>
      <c r="X179" s="46"/>
      <c r="Y179" s="46"/>
      <c r="Z179" s="46" t="s">
        <v>4</v>
      </c>
      <c r="AA179" s="46"/>
      <c r="AB179" s="46"/>
      <c r="AC179" s="46"/>
      <c r="AD179" s="46"/>
      <c r="AE179" s="46" t="s">
        <v>5</v>
      </c>
      <c r="AF179" s="46"/>
      <c r="AG179" s="46"/>
      <c r="AH179" s="46"/>
      <c r="AI179" s="46"/>
      <c r="AJ179" s="46" t="s">
        <v>4</v>
      </c>
      <c r="AK179" s="46"/>
      <c r="AL179" s="46"/>
      <c r="AM179" s="46"/>
      <c r="AN179" s="46"/>
      <c r="AO179" s="46" t="s">
        <v>5</v>
      </c>
      <c r="AP179" s="46"/>
      <c r="AQ179" s="46"/>
      <c r="AR179" s="46"/>
      <c r="AS179" s="46"/>
      <c r="AT179" s="46" t="s">
        <v>4</v>
      </c>
      <c r="AU179" s="46"/>
      <c r="AV179" s="46"/>
      <c r="AW179" s="46"/>
      <c r="AX179" s="46"/>
      <c r="AY179" s="46" t="s">
        <v>5</v>
      </c>
      <c r="AZ179" s="46"/>
      <c r="BA179" s="46"/>
      <c r="BB179" s="46"/>
      <c r="BC179" s="46"/>
      <c r="BD179" s="46" t="s">
        <v>4</v>
      </c>
      <c r="BE179" s="46"/>
      <c r="BF179" s="46"/>
      <c r="BG179" s="46"/>
      <c r="BH179" s="46"/>
      <c r="BI179" s="46" t="s">
        <v>5</v>
      </c>
      <c r="BJ179" s="46"/>
      <c r="BK179" s="46"/>
      <c r="BL179" s="46"/>
      <c r="BM179" s="46"/>
      <c r="BN179" s="46" t="s">
        <v>4</v>
      </c>
      <c r="BO179" s="46"/>
      <c r="BP179" s="46"/>
      <c r="BQ179" s="46"/>
      <c r="BR179" s="46"/>
    </row>
    <row r="180" spans="1:79" ht="15" customHeight="1" x14ac:dyDescent="0.2">
      <c r="A180" s="61">
        <v>1</v>
      </c>
      <c r="B180" s="62"/>
      <c r="C180" s="62"/>
      <c r="D180" s="62"/>
      <c r="E180" s="62"/>
      <c r="F180" s="62"/>
      <c r="G180" s="62"/>
      <c r="H180" s="62"/>
      <c r="I180" s="62"/>
      <c r="J180" s="62"/>
      <c r="K180" s="62"/>
      <c r="L180" s="62"/>
      <c r="M180" s="62"/>
      <c r="N180" s="62"/>
      <c r="O180" s="62"/>
      <c r="P180" s="62"/>
      <c r="Q180" s="62"/>
      <c r="R180" s="62"/>
      <c r="S180" s="62"/>
      <c r="T180" s="63"/>
      <c r="U180" s="46">
        <v>2</v>
      </c>
      <c r="V180" s="46"/>
      <c r="W180" s="46"/>
      <c r="X180" s="46"/>
      <c r="Y180" s="46"/>
      <c r="Z180" s="46">
        <v>3</v>
      </c>
      <c r="AA180" s="46"/>
      <c r="AB180" s="46"/>
      <c r="AC180" s="46"/>
      <c r="AD180" s="46"/>
      <c r="AE180" s="46">
        <v>4</v>
      </c>
      <c r="AF180" s="46"/>
      <c r="AG180" s="46"/>
      <c r="AH180" s="46"/>
      <c r="AI180" s="46"/>
      <c r="AJ180" s="46">
        <v>5</v>
      </c>
      <c r="AK180" s="46"/>
      <c r="AL180" s="46"/>
      <c r="AM180" s="46"/>
      <c r="AN180" s="46"/>
      <c r="AO180" s="46">
        <v>6</v>
      </c>
      <c r="AP180" s="46"/>
      <c r="AQ180" s="46"/>
      <c r="AR180" s="46"/>
      <c r="AS180" s="46"/>
      <c r="AT180" s="46">
        <v>7</v>
      </c>
      <c r="AU180" s="46"/>
      <c r="AV180" s="46"/>
      <c r="AW180" s="46"/>
      <c r="AX180" s="46"/>
      <c r="AY180" s="46">
        <v>8</v>
      </c>
      <c r="AZ180" s="46"/>
      <c r="BA180" s="46"/>
      <c r="BB180" s="46"/>
      <c r="BC180" s="46"/>
      <c r="BD180" s="46">
        <v>9</v>
      </c>
      <c r="BE180" s="46"/>
      <c r="BF180" s="46"/>
      <c r="BG180" s="46"/>
      <c r="BH180" s="46"/>
      <c r="BI180" s="46">
        <v>10</v>
      </c>
      <c r="BJ180" s="46"/>
      <c r="BK180" s="46"/>
      <c r="BL180" s="46"/>
      <c r="BM180" s="46"/>
      <c r="BN180" s="46">
        <v>11</v>
      </c>
      <c r="BO180" s="46"/>
      <c r="BP180" s="46"/>
      <c r="BQ180" s="46"/>
      <c r="BR180" s="46"/>
    </row>
    <row r="181" spans="1:79" s="2" customFormat="1" ht="15.75" hidden="1" customHeight="1" x14ac:dyDescent="0.2">
      <c r="A181" s="64" t="s">
        <v>78</v>
      </c>
      <c r="B181" s="65"/>
      <c r="C181" s="65"/>
      <c r="D181" s="65"/>
      <c r="E181" s="65"/>
      <c r="F181" s="65"/>
      <c r="G181" s="65"/>
      <c r="H181" s="65"/>
      <c r="I181" s="65"/>
      <c r="J181" s="65"/>
      <c r="K181" s="65"/>
      <c r="L181" s="65"/>
      <c r="M181" s="65"/>
      <c r="N181" s="65"/>
      <c r="O181" s="65"/>
      <c r="P181" s="65"/>
      <c r="Q181" s="65"/>
      <c r="R181" s="65"/>
      <c r="S181" s="65"/>
      <c r="T181" s="66"/>
      <c r="U181" s="44" t="s">
        <v>86</v>
      </c>
      <c r="V181" s="44"/>
      <c r="W181" s="44"/>
      <c r="X181" s="44"/>
      <c r="Y181" s="44"/>
      <c r="Z181" s="49" t="s">
        <v>87</v>
      </c>
      <c r="AA181" s="49"/>
      <c r="AB181" s="49"/>
      <c r="AC181" s="49"/>
      <c r="AD181" s="49"/>
      <c r="AE181" s="44" t="s">
        <v>88</v>
      </c>
      <c r="AF181" s="44"/>
      <c r="AG181" s="44"/>
      <c r="AH181" s="44"/>
      <c r="AI181" s="44"/>
      <c r="AJ181" s="49" t="s">
        <v>89</v>
      </c>
      <c r="AK181" s="49"/>
      <c r="AL181" s="49"/>
      <c r="AM181" s="49"/>
      <c r="AN181" s="49"/>
      <c r="AO181" s="44" t="s">
        <v>79</v>
      </c>
      <c r="AP181" s="44"/>
      <c r="AQ181" s="44"/>
      <c r="AR181" s="44"/>
      <c r="AS181" s="44"/>
      <c r="AT181" s="49" t="s">
        <v>80</v>
      </c>
      <c r="AU181" s="49"/>
      <c r="AV181" s="49"/>
      <c r="AW181" s="49"/>
      <c r="AX181" s="49"/>
      <c r="AY181" s="44" t="s">
        <v>81</v>
      </c>
      <c r="AZ181" s="44"/>
      <c r="BA181" s="44"/>
      <c r="BB181" s="44"/>
      <c r="BC181" s="44"/>
      <c r="BD181" s="49" t="s">
        <v>82</v>
      </c>
      <c r="BE181" s="49"/>
      <c r="BF181" s="49"/>
      <c r="BG181" s="49"/>
      <c r="BH181" s="49"/>
      <c r="BI181" s="44" t="s">
        <v>83</v>
      </c>
      <c r="BJ181" s="44"/>
      <c r="BK181" s="44"/>
      <c r="BL181" s="44"/>
      <c r="BM181" s="44"/>
      <c r="BN181" s="49" t="s">
        <v>84</v>
      </c>
      <c r="BO181" s="49"/>
      <c r="BP181" s="49"/>
      <c r="BQ181" s="49"/>
      <c r="BR181" s="49"/>
      <c r="CA181" t="s">
        <v>49</v>
      </c>
    </row>
    <row r="182" spans="1:79" s="9" customFormat="1" ht="12.75" customHeight="1" x14ac:dyDescent="0.2">
      <c r="A182" s="138" t="s">
        <v>292</v>
      </c>
      <c r="B182" s="139"/>
      <c r="C182" s="139"/>
      <c r="D182" s="139"/>
      <c r="E182" s="139"/>
      <c r="F182" s="139"/>
      <c r="G182" s="139"/>
      <c r="H182" s="139"/>
      <c r="I182" s="139"/>
      <c r="J182" s="139"/>
      <c r="K182" s="139"/>
      <c r="L182" s="139"/>
      <c r="M182" s="139"/>
      <c r="N182" s="139"/>
      <c r="O182" s="139"/>
      <c r="P182" s="139"/>
      <c r="Q182" s="139"/>
      <c r="R182" s="139"/>
      <c r="S182" s="139"/>
      <c r="T182" s="140"/>
      <c r="U182" s="177">
        <v>902295</v>
      </c>
      <c r="V182" s="177"/>
      <c r="W182" s="177"/>
      <c r="X182" s="177"/>
      <c r="Y182" s="177"/>
      <c r="Z182" s="177">
        <v>0</v>
      </c>
      <c r="AA182" s="177"/>
      <c r="AB182" s="177"/>
      <c r="AC182" s="177"/>
      <c r="AD182" s="177"/>
      <c r="AE182" s="177">
        <v>1002285</v>
      </c>
      <c r="AF182" s="177"/>
      <c r="AG182" s="177"/>
      <c r="AH182" s="177"/>
      <c r="AI182" s="177"/>
      <c r="AJ182" s="177">
        <v>0</v>
      </c>
      <c r="AK182" s="177"/>
      <c r="AL182" s="177"/>
      <c r="AM182" s="177"/>
      <c r="AN182" s="177"/>
      <c r="AO182" s="177">
        <v>1004107</v>
      </c>
      <c r="AP182" s="177"/>
      <c r="AQ182" s="177"/>
      <c r="AR182" s="177"/>
      <c r="AS182" s="177"/>
      <c r="AT182" s="177">
        <v>0</v>
      </c>
      <c r="AU182" s="177"/>
      <c r="AV182" s="177"/>
      <c r="AW182" s="177"/>
      <c r="AX182" s="177"/>
      <c r="AY182" s="177">
        <v>1021230</v>
      </c>
      <c r="AZ182" s="177"/>
      <c r="BA182" s="177"/>
      <c r="BB182" s="177"/>
      <c r="BC182" s="177"/>
      <c r="BD182" s="177">
        <v>0</v>
      </c>
      <c r="BE182" s="177"/>
      <c r="BF182" s="177"/>
      <c r="BG182" s="177"/>
      <c r="BH182" s="177"/>
      <c r="BI182" s="177">
        <v>1027246</v>
      </c>
      <c r="BJ182" s="177"/>
      <c r="BK182" s="177"/>
      <c r="BL182" s="177"/>
      <c r="BM182" s="177"/>
      <c r="BN182" s="177">
        <v>0</v>
      </c>
      <c r="BO182" s="177"/>
      <c r="BP182" s="177"/>
      <c r="BQ182" s="177"/>
      <c r="BR182" s="177"/>
      <c r="CA182" s="9" t="s">
        <v>50</v>
      </c>
    </row>
    <row r="183" spans="1:79" s="137" customFormat="1" ht="12.75" customHeight="1" x14ac:dyDescent="0.2">
      <c r="A183" s="131" t="s">
        <v>293</v>
      </c>
      <c r="B183" s="132"/>
      <c r="C183" s="132"/>
      <c r="D183" s="132"/>
      <c r="E183" s="132"/>
      <c r="F183" s="132"/>
      <c r="G183" s="132"/>
      <c r="H183" s="132"/>
      <c r="I183" s="132"/>
      <c r="J183" s="132"/>
      <c r="K183" s="132"/>
      <c r="L183" s="132"/>
      <c r="M183" s="132"/>
      <c r="N183" s="132"/>
      <c r="O183" s="132"/>
      <c r="P183" s="132"/>
      <c r="Q183" s="132"/>
      <c r="R183" s="132"/>
      <c r="S183" s="132"/>
      <c r="T183" s="133"/>
      <c r="U183" s="178">
        <v>697578</v>
      </c>
      <c r="V183" s="178"/>
      <c r="W183" s="178"/>
      <c r="X183" s="178"/>
      <c r="Y183" s="178"/>
      <c r="Z183" s="178">
        <v>0</v>
      </c>
      <c r="AA183" s="178"/>
      <c r="AB183" s="178"/>
      <c r="AC183" s="178"/>
      <c r="AD183" s="178"/>
      <c r="AE183" s="178">
        <v>771423</v>
      </c>
      <c r="AF183" s="178"/>
      <c r="AG183" s="178"/>
      <c r="AH183" s="178"/>
      <c r="AI183" s="178"/>
      <c r="AJ183" s="178">
        <v>0</v>
      </c>
      <c r="AK183" s="178"/>
      <c r="AL183" s="178"/>
      <c r="AM183" s="178"/>
      <c r="AN183" s="178"/>
      <c r="AO183" s="178">
        <v>777846</v>
      </c>
      <c r="AP183" s="178"/>
      <c r="AQ183" s="178"/>
      <c r="AR183" s="178"/>
      <c r="AS183" s="178"/>
      <c r="AT183" s="178">
        <v>0</v>
      </c>
      <c r="AU183" s="178"/>
      <c r="AV183" s="178"/>
      <c r="AW183" s="178"/>
      <c r="AX183" s="178"/>
      <c r="AY183" s="178">
        <v>778827</v>
      </c>
      <c r="AZ183" s="178"/>
      <c r="BA183" s="178"/>
      <c r="BB183" s="178"/>
      <c r="BC183" s="178"/>
      <c r="BD183" s="178">
        <v>0</v>
      </c>
      <c r="BE183" s="178"/>
      <c r="BF183" s="178"/>
      <c r="BG183" s="178"/>
      <c r="BH183" s="178"/>
      <c r="BI183" s="178">
        <v>779796</v>
      </c>
      <c r="BJ183" s="178"/>
      <c r="BK183" s="178"/>
      <c r="BL183" s="178"/>
      <c r="BM183" s="178"/>
      <c r="BN183" s="178">
        <v>0</v>
      </c>
      <c r="BO183" s="178"/>
      <c r="BP183" s="178"/>
      <c r="BQ183" s="178"/>
      <c r="BR183" s="178"/>
    </row>
    <row r="184" spans="1:79" s="137" customFormat="1" ht="12.75" customHeight="1" x14ac:dyDescent="0.2">
      <c r="A184" s="131" t="s">
        <v>294</v>
      </c>
      <c r="B184" s="132"/>
      <c r="C184" s="132"/>
      <c r="D184" s="132"/>
      <c r="E184" s="132"/>
      <c r="F184" s="132"/>
      <c r="G184" s="132"/>
      <c r="H184" s="132"/>
      <c r="I184" s="132"/>
      <c r="J184" s="132"/>
      <c r="K184" s="132"/>
      <c r="L184" s="132"/>
      <c r="M184" s="132"/>
      <c r="N184" s="132"/>
      <c r="O184" s="132"/>
      <c r="P184" s="132"/>
      <c r="Q184" s="132"/>
      <c r="R184" s="132"/>
      <c r="S184" s="132"/>
      <c r="T184" s="133"/>
      <c r="U184" s="178">
        <v>1029</v>
      </c>
      <c r="V184" s="178"/>
      <c r="W184" s="178"/>
      <c r="X184" s="178"/>
      <c r="Y184" s="178"/>
      <c r="Z184" s="178">
        <v>0</v>
      </c>
      <c r="AA184" s="178"/>
      <c r="AB184" s="178"/>
      <c r="AC184" s="178"/>
      <c r="AD184" s="178"/>
      <c r="AE184" s="178">
        <v>1062</v>
      </c>
      <c r="AF184" s="178"/>
      <c r="AG184" s="178"/>
      <c r="AH184" s="178"/>
      <c r="AI184" s="178"/>
      <c r="AJ184" s="178">
        <v>0</v>
      </c>
      <c r="AK184" s="178"/>
      <c r="AL184" s="178"/>
      <c r="AM184" s="178"/>
      <c r="AN184" s="178"/>
      <c r="AO184" s="178">
        <v>1285</v>
      </c>
      <c r="AP184" s="178"/>
      <c r="AQ184" s="178"/>
      <c r="AR184" s="178"/>
      <c r="AS184" s="178"/>
      <c r="AT184" s="178">
        <v>0</v>
      </c>
      <c r="AU184" s="178"/>
      <c r="AV184" s="178"/>
      <c r="AW184" s="178"/>
      <c r="AX184" s="178"/>
      <c r="AY184" s="178">
        <v>1383</v>
      </c>
      <c r="AZ184" s="178"/>
      <c r="BA184" s="178"/>
      <c r="BB184" s="178"/>
      <c r="BC184" s="178"/>
      <c r="BD184" s="178">
        <v>0</v>
      </c>
      <c r="BE184" s="178"/>
      <c r="BF184" s="178"/>
      <c r="BG184" s="178"/>
      <c r="BH184" s="178"/>
      <c r="BI184" s="178">
        <v>1480</v>
      </c>
      <c r="BJ184" s="178"/>
      <c r="BK184" s="178"/>
      <c r="BL184" s="178"/>
      <c r="BM184" s="178"/>
      <c r="BN184" s="178">
        <v>0</v>
      </c>
      <c r="BO184" s="178"/>
      <c r="BP184" s="178"/>
      <c r="BQ184" s="178"/>
      <c r="BR184" s="178"/>
    </row>
    <row r="185" spans="1:79" s="137" customFormat="1" ht="12.75" customHeight="1" x14ac:dyDescent="0.2">
      <c r="A185" s="131" t="s">
        <v>295</v>
      </c>
      <c r="B185" s="132"/>
      <c r="C185" s="132"/>
      <c r="D185" s="132"/>
      <c r="E185" s="132"/>
      <c r="F185" s="132"/>
      <c r="G185" s="132"/>
      <c r="H185" s="132"/>
      <c r="I185" s="132"/>
      <c r="J185" s="132"/>
      <c r="K185" s="132"/>
      <c r="L185" s="132"/>
      <c r="M185" s="132"/>
      <c r="N185" s="132"/>
      <c r="O185" s="132"/>
      <c r="P185" s="132"/>
      <c r="Q185" s="132"/>
      <c r="R185" s="132"/>
      <c r="S185" s="132"/>
      <c r="T185" s="133"/>
      <c r="U185" s="178">
        <v>203688</v>
      </c>
      <c r="V185" s="178"/>
      <c r="W185" s="178"/>
      <c r="X185" s="178"/>
      <c r="Y185" s="178"/>
      <c r="Z185" s="178">
        <v>0</v>
      </c>
      <c r="AA185" s="178"/>
      <c r="AB185" s="178"/>
      <c r="AC185" s="178"/>
      <c r="AD185" s="178"/>
      <c r="AE185" s="178">
        <v>229800</v>
      </c>
      <c r="AF185" s="178"/>
      <c r="AG185" s="178"/>
      <c r="AH185" s="178"/>
      <c r="AI185" s="178"/>
      <c r="AJ185" s="178">
        <v>0</v>
      </c>
      <c r="AK185" s="178"/>
      <c r="AL185" s="178"/>
      <c r="AM185" s="178"/>
      <c r="AN185" s="178"/>
      <c r="AO185" s="178">
        <v>224976</v>
      </c>
      <c r="AP185" s="178"/>
      <c r="AQ185" s="178"/>
      <c r="AR185" s="178"/>
      <c r="AS185" s="178"/>
      <c r="AT185" s="178">
        <v>0</v>
      </c>
      <c r="AU185" s="178"/>
      <c r="AV185" s="178"/>
      <c r="AW185" s="178"/>
      <c r="AX185" s="178"/>
      <c r="AY185" s="178">
        <v>241020</v>
      </c>
      <c r="AZ185" s="178"/>
      <c r="BA185" s="178"/>
      <c r="BB185" s="178"/>
      <c r="BC185" s="178"/>
      <c r="BD185" s="178">
        <v>0</v>
      </c>
      <c r="BE185" s="178"/>
      <c r="BF185" s="178"/>
      <c r="BG185" s="178"/>
      <c r="BH185" s="178"/>
      <c r="BI185" s="178">
        <v>245970</v>
      </c>
      <c r="BJ185" s="178"/>
      <c r="BK185" s="178"/>
      <c r="BL185" s="178"/>
      <c r="BM185" s="178"/>
      <c r="BN185" s="178">
        <v>0</v>
      </c>
      <c r="BO185" s="178"/>
      <c r="BP185" s="178"/>
      <c r="BQ185" s="178"/>
      <c r="BR185" s="178"/>
    </row>
    <row r="186" spans="1:79" s="137" customFormat="1" ht="12.75" customHeight="1" x14ac:dyDescent="0.2">
      <c r="A186" s="131" t="s">
        <v>296</v>
      </c>
      <c r="B186" s="132"/>
      <c r="C186" s="132"/>
      <c r="D186" s="132"/>
      <c r="E186" s="132"/>
      <c r="F186" s="132"/>
      <c r="G186" s="132"/>
      <c r="H186" s="132"/>
      <c r="I186" s="132"/>
      <c r="J186" s="132"/>
      <c r="K186" s="132"/>
      <c r="L186" s="132"/>
      <c r="M186" s="132"/>
      <c r="N186" s="132"/>
      <c r="O186" s="132"/>
      <c r="P186" s="132"/>
      <c r="Q186" s="132"/>
      <c r="R186" s="132"/>
      <c r="S186" s="132"/>
      <c r="T186" s="133"/>
      <c r="U186" s="178">
        <v>712997</v>
      </c>
      <c r="V186" s="178"/>
      <c r="W186" s="178"/>
      <c r="X186" s="178"/>
      <c r="Y186" s="178"/>
      <c r="Z186" s="178">
        <v>0</v>
      </c>
      <c r="AA186" s="178"/>
      <c r="AB186" s="178"/>
      <c r="AC186" s="178"/>
      <c r="AD186" s="178"/>
      <c r="AE186" s="178">
        <v>768563</v>
      </c>
      <c r="AF186" s="178"/>
      <c r="AG186" s="178"/>
      <c r="AH186" s="178"/>
      <c r="AI186" s="178"/>
      <c r="AJ186" s="178">
        <v>0</v>
      </c>
      <c r="AK186" s="178"/>
      <c r="AL186" s="178"/>
      <c r="AM186" s="178"/>
      <c r="AN186" s="178"/>
      <c r="AO186" s="178">
        <v>863442</v>
      </c>
      <c r="AP186" s="178"/>
      <c r="AQ186" s="178"/>
      <c r="AR186" s="178"/>
      <c r="AS186" s="178"/>
      <c r="AT186" s="178">
        <v>0</v>
      </c>
      <c r="AU186" s="178"/>
      <c r="AV186" s="178"/>
      <c r="AW186" s="178"/>
      <c r="AX186" s="178"/>
      <c r="AY186" s="178">
        <v>875475</v>
      </c>
      <c r="AZ186" s="178"/>
      <c r="BA186" s="178"/>
      <c r="BB186" s="178"/>
      <c r="BC186" s="178"/>
      <c r="BD186" s="178">
        <v>0</v>
      </c>
      <c r="BE186" s="178"/>
      <c r="BF186" s="178"/>
      <c r="BG186" s="178"/>
      <c r="BH186" s="178"/>
      <c r="BI186" s="178">
        <v>879188</v>
      </c>
      <c r="BJ186" s="178"/>
      <c r="BK186" s="178"/>
      <c r="BL186" s="178"/>
      <c r="BM186" s="178"/>
      <c r="BN186" s="178">
        <v>0</v>
      </c>
      <c r="BO186" s="178"/>
      <c r="BP186" s="178"/>
      <c r="BQ186" s="178"/>
      <c r="BR186" s="178"/>
    </row>
    <row r="187" spans="1:79" s="9" customFormat="1" ht="12.75" customHeight="1" x14ac:dyDescent="0.2">
      <c r="A187" s="138" t="s">
        <v>297</v>
      </c>
      <c r="B187" s="139"/>
      <c r="C187" s="139"/>
      <c r="D187" s="139"/>
      <c r="E187" s="139"/>
      <c r="F187" s="139"/>
      <c r="G187" s="139"/>
      <c r="H187" s="139"/>
      <c r="I187" s="139"/>
      <c r="J187" s="139"/>
      <c r="K187" s="139"/>
      <c r="L187" s="139"/>
      <c r="M187" s="139"/>
      <c r="N187" s="139"/>
      <c r="O187" s="139"/>
      <c r="P187" s="139"/>
      <c r="Q187" s="139"/>
      <c r="R187" s="139"/>
      <c r="S187" s="139"/>
      <c r="T187" s="140"/>
      <c r="U187" s="177">
        <v>308499</v>
      </c>
      <c r="V187" s="177"/>
      <c r="W187" s="177"/>
      <c r="X187" s="177"/>
      <c r="Y187" s="177"/>
      <c r="Z187" s="177">
        <v>0</v>
      </c>
      <c r="AA187" s="177"/>
      <c r="AB187" s="177"/>
      <c r="AC187" s="177"/>
      <c r="AD187" s="177"/>
      <c r="AE187" s="177">
        <v>373150</v>
      </c>
      <c r="AF187" s="177"/>
      <c r="AG187" s="177"/>
      <c r="AH187" s="177"/>
      <c r="AI187" s="177"/>
      <c r="AJ187" s="177">
        <v>0</v>
      </c>
      <c r="AK187" s="177"/>
      <c r="AL187" s="177"/>
      <c r="AM187" s="177"/>
      <c r="AN187" s="177"/>
      <c r="AO187" s="177">
        <v>393314</v>
      </c>
      <c r="AP187" s="177"/>
      <c r="AQ187" s="177"/>
      <c r="AR187" s="177"/>
      <c r="AS187" s="177"/>
      <c r="AT187" s="177">
        <v>0</v>
      </c>
      <c r="AU187" s="177"/>
      <c r="AV187" s="177"/>
      <c r="AW187" s="177"/>
      <c r="AX187" s="177"/>
      <c r="AY187" s="177">
        <v>399625</v>
      </c>
      <c r="AZ187" s="177"/>
      <c r="BA187" s="177"/>
      <c r="BB187" s="177"/>
      <c r="BC187" s="177"/>
      <c r="BD187" s="177">
        <v>0</v>
      </c>
      <c r="BE187" s="177"/>
      <c r="BF187" s="177"/>
      <c r="BG187" s="177"/>
      <c r="BH187" s="177"/>
      <c r="BI187" s="177">
        <v>401497</v>
      </c>
      <c r="BJ187" s="177"/>
      <c r="BK187" s="177"/>
      <c r="BL187" s="177"/>
      <c r="BM187" s="177"/>
      <c r="BN187" s="177">
        <v>0</v>
      </c>
      <c r="BO187" s="177"/>
      <c r="BP187" s="177"/>
      <c r="BQ187" s="177"/>
      <c r="BR187" s="177"/>
    </row>
    <row r="188" spans="1:79" s="137" customFormat="1" ht="12.75" customHeight="1" x14ac:dyDescent="0.2">
      <c r="A188" s="131" t="s">
        <v>298</v>
      </c>
      <c r="B188" s="132"/>
      <c r="C188" s="132"/>
      <c r="D188" s="132"/>
      <c r="E188" s="132"/>
      <c r="F188" s="132"/>
      <c r="G188" s="132"/>
      <c r="H188" s="132"/>
      <c r="I188" s="132"/>
      <c r="J188" s="132"/>
      <c r="K188" s="132"/>
      <c r="L188" s="132"/>
      <c r="M188" s="132"/>
      <c r="N188" s="132"/>
      <c r="O188" s="132"/>
      <c r="P188" s="132"/>
      <c r="Q188" s="132"/>
      <c r="R188" s="132"/>
      <c r="S188" s="132"/>
      <c r="T188" s="133"/>
      <c r="U188" s="178">
        <v>145460</v>
      </c>
      <c r="V188" s="178"/>
      <c r="W188" s="178"/>
      <c r="X188" s="178"/>
      <c r="Y188" s="178"/>
      <c r="Z188" s="178">
        <v>0</v>
      </c>
      <c r="AA188" s="178"/>
      <c r="AB188" s="178"/>
      <c r="AC188" s="178"/>
      <c r="AD188" s="178"/>
      <c r="AE188" s="178">
        <v>187413</v>
      </c>
      <c r="AF188" s="178"/>
      <c r="AG188" s="178"/>
      <c r="AH188" s="178"/>
      <c r="AI188" s="178"/>
      <c r="AJ188" s="178">
        <v>0</v>
      </c>
      <c r="AK188" s="178"/>
      <c r="AL188" s="178"/>
      <c r="AM188" s="178"/>
      <c r="AN188" s="178"/>
      <c r="AO188" s="178">
        <v>197614</v>
      </c>
      <c r="AP188" s="178"/>
      <c r="AQ188" s="178"/>
      <c r="AR188" s="178"/>
      <c r="AS188" s="178"/>
      <c r="AT188" s="178">
        <v>0</v>
      </c>
      <c r="AU188" s="178"/>
      <c r="AV188" s="178"/>
      <c r="AW188" s="178"/>
      <c r="AX188" s="178"/>
      <c r="AY188" s="178">
        <v>200916</v>
      </c>
      <c r="AZ188" s="178"/>
      <c r="BA188" s="178"/>
      <c r="BB188" s="178"/>
      <c r="BC188" s="178"/>
      <c r="BD188" s="178">
        <v>0</v>
      </c>
      <c r="BE188" s="178"/>
      <c r="BF188" s="178"/>
      <c r="BG188" s="178"/>
      <c r="BH188" s="178"/>
      <c r="BI188" s="178">
        <v>201860</v>
      </c>
      <c r="BJ188" s="178"/>
      <c r="BK188" s="178"/>
      <c r="BL188" s="178"/>
      <c r="BM188" s="178"/>
      <c r="BN188" s="178">
        <v>0</v>
      </c>
      <c r="BO188" s="178"/>
      <c r="BP188" s="178"/>
      <c r="BQ188" s="178"/>
      <c r="BR188" s="178"/>
    </row>
    <row r="189" spans="1:79" s="137" customFormat="1" ht="12.75" customHeight="1" x14ac:dyDescent="0.2">
      <c r="A189" s="131" t="s">
        <v>299</v>
      </c>
      <c r="B189" s="132"/>
      <c r="C189" s="132"/>
      <c r="D189" s="132"/>
      <c r="E189" s="132"/>
      <c r="F189" s="132"/>
      <c r="G189" s="132"/>
      <c r="H189" s="132"/>
      <c r="I189" s="132"/>
      <c r="J189" s="132"/>
      <c r="K189" s="132"/>
      <c r="L189" s="132"/>
      <c r="M189" s="132"/>
      <c r="N189" s="132"/>
      <c r="O189" s="132"/>
      <c r="P189" s="132"/>
      <c r="Q189" s="132"/>
      <c r="R189" s="132"/>
      <c r="S189" s="132"/>
      <c r="T189" s="133"/>
      <c r="U189" s="178">
        <v>163039</v>
      </c>
      <c r="V189" s="178"/>
      <c r="W189" s="178"/>
      <c r="X189" s="178"/>
      <c r="Y189" s="178"/>
      <c r="Z189" s="178">
        <v>0</v>
      </c>
      <c r="AA189" s="178"/>
      <c r="AB189" s="178"/>
      <c r="AC189" s="178"/>
      <c r="AD189" s="178"/>
      <c r="AE189" s="178">
        <v>185737</v>
      </c>
      <c r="AF189" s="178"/>
      <c r="AG189" s="178"/>
      <c r="AH189" s="178"/>
      <c r="AI189" s="178"/>
      <c r="AJ189" s="178">
        <v>0</v>
      </c>
      <c r="AK189" s="178"/>
      <c r="AL189" s="178"/>
      <c r="AM189" s="178"/>
      <c r="AN189" s="178"/>
      <c r="AO189" s="178">
        <v>195700</v>
      </c>
      <c r="AP189" s="178"/>
      <c r="AQ189" s="178"/>
      <c r="AR189" s="178"/>
      <c r="AS189" s="178"/>
      <c r="AT189" s="178">
        <v>0</v>
      </c>
      <c r="AU189" s="178"/>
      <c r="AV189" s="178"/>
      <c r="AW189" s="178"/>
      <c r="AX189" s="178"/>
      <c r="AY189" s="178">
        <v>198709</v>
      </c>
      <c r="AZ189" s="178"/>
      <c r="BA189" s="178"/>
      <c r="BB189" s="178"/>
      <c r="BC189" s="178"/>
      <c r="BD189" s="178">
        <v>0</v>
      </c>
      <c r="BE189" s="178"/>
      <c r="BF189" s="178"/>
      <c r="BG189" s="178"/>
      <c r="BH189" s="178"/>
      <c r="BI189" s="178">
        <v>199637</v>
      </c>
      <c r="BJ189" s="178"/>
      <c r="BK189" s="178"/>
      <c r="BL189" s="178"/>
      <c r="BM189" s="178"/>
      <c r="BN189" s="178">
        <v>0</v>
      </c>
      <c r="BO189" s="178"/>
      <c r="BP189" s="178"/>
      <c r="BQ189" s="178"/>
      <c r="BR189" s="178"/>
    </row>
    <row r="190" spans="1:79" s="9" customFormat="1" ht="25.5" customHeight="1" x14ac:dyDescent="0.2">
      <c r="A190" s="138" t="s">
        <v>300</v>
      </c>
      <c r="B190" s="139"/>
      <c r="C190" s="139"/>
      <c r="D190" s="139"/>
      <c r="E190" s="139"/>
      <c r="F190" s="139"/>
      <c r="G190" s="139"/>
      <c r="H190" s="139"/>
      <c r="I190" s="139"/>
      <c r="J190" s="139"/>
      <c r="K190" s="139"/>
      <c r="L190" s="139"/>
      <c r="M190" s="139"/>
      <c r="N190" s="139"/>
      <c r="O190" s="139"/>
      <c r="P190" s="139"/>
      <c r="Q190" s="139"/>
      <c r="R190" s="139"/>
      <c r="S190" s="139"/>
      <c r="T190" s="140"/>
      <c r="U190" s="177">
        <v>349422</v>
      </c>
      <c r="V190" s="177"/>
      <c r="W190" s="177"/>
      <c r="X190" s="177"/>
      <c r="Y190" s="177"/>
      <c r="Z190" s="177">
        <v>0</v>
      </c>
      <c r="AA190" s="177"/>
      <c r="AB190" s="177"/>
      <c r="AC190" s="177"/>
      <c r="AD190" s="177"/>
      <c r="AE190" s="177">
        <v>504777</v>
      </c>
      <c r="AF190" s="177"/>
      <c r="AG190" s="177"/>
      <c r="AH190" s="177"/>
      <c r="AI190" s="177"/>
      <c r="AJ190" s="177">
        <v>0</v>
      </c>
      <c r="AK190" s="177"/>
      <c r="AL190" s="177"/>
      <c r="AM190" s="177"/>
      <c r="AN190" s="177"/>
      <c r="AO190" s="177">
        <v>505467</v>
      </c>
      <c r="AP190" s="177"/>
      <c r="AQ190" s="177"/>
      <c r="AR190" s="177"/>
      <c r="AS190" s="177"/>
      <c r="AT190" s="177">
        <v>0</v>
      </c>
      <c r="AU190" s="177"/>
      <c r="AV190" s="177"/>
      <c r="AW190" s="177"/>
      <c r="AX190" s="177"/>
      <c r="AY190" s="177">
        <v>514293</v>
      </c>
      <c r="AZ190" s="177"/>
      <c r="BA190" s="177"/>
      <c r="BB190" s="177"/>
      <c r="BC190" s="177"/>
      <c r="BD190" s="177">
        <v>0</v>
      </c>
      <c r="BE190" s="177"/>
      <c r="BF190" s="177"/>
      <c r="BG190" s="177"/>
      <c r="BH190" s="177"/>
      <c r="BI190" s="177">
        <v>517557</v>
      </c>
      <c r="BJ190" s="177"/>
      <c r="BK190" s="177"/>
      <c r="BL190" s="177"/>
      <c r="BM190" s="177"/>
      <c r="BN190" s="177">
        <v>0</v>
      </c>
      <c r="BO190" s="177"/>
      <c r="BP190" s="177"/>
      <c r="BQ190" s="177"/>
      <c r="BR190" s="177"/>
    </row>
    <row r="191" spans="1:79" s="137" customFormat="1" ht="12.75" customHeight="1" x14ac:dyDescent="0.2">
      <c r="A191" s="131" t="s">
        <v>294</v>
      </c>
      <c r="B191" s="132"/>
      <c r="C191" s="132"/>
      <c r="D191" s="132"/>
      <c r="E191" s="132"/>
      <c r="F191" s="132"/>
      <c r="G191" s="132"/>
      <c r="H191" s="132"/>
      <c r="I191" s="132"/>
      <c r="J191" s="132"/>
      <c r="K191" s="132"/>
      <c r="L191" s="132"/>
      <c r="M191" s="132"/>
      <c r="N191" s="132"/>
      <c r="O191" s="132"/>
      <c r="P191" s="132"/>
      <c r="Q191" s="132"/>
      <c r="R191" s="132"/>
      <c r="S191" s="132"/>
      <c r="T191" s="133"/>
      <c r="U191" s="178">
        <v>7933</v>
      </c>
      <c r="V191" s="178"/>
      <c r="W191" s="178"/>
      <c r="X191" s="178"/>
      <c r="Y191" s="178"/>
      <c r="Z191" s="178">
        <v>0</v>
      </c>
      <c r="AA191" s="178"/>
      <c r="AB191" s="178"/>
      <c r="AC191" s="178"/>
      <c r="AD191" s="178"/>
      <c r="AE191" s="178">
        <v>9477</v>
      </c>
      <c r="AF191" s="178"/>
      <c r="AG191" s="178"/>
      <c r="AH191" s="178"/>
      <c r="AI191" s="178"/>
      <c r="AJ191" s="178">
        <v>0</v>
      </c>
      <c r="AK191" s="178"/>
      <c r="AL191" s="178"/>
      <c r="AM191" s="178"/>
      <c r="AN191" s="178"/>
      <c r="AO191" s="178">
        <v>10479</v>
      </c>
      <c r="AP191" s="178"/>
      <c r="AQ191" s="178"/>
      <c r="AR191" s="178"/>
      <c r="AS191" s="178"/>
      <c r="AT191" s="178">
        <v>0</v>
      </c>
      <c r="AU191" s="178"/>
      <c r="AV191" s="178"/>
      <c r="AW191" s="178"/>
      <c r="AX191" s="178"/>
      <c r="AY191" s="178">
        <v>11283</v>
      </c>
      <c r="AZ191" s="178"/>
      <c r="BA191" s="178"/>
      <c r="BB191" s="178"/>
      <c r="BC191" s="178"/>
      <c r="BD191" s="178">
        <v>0</v>
      </c>
      <c r="BE191" s="178"/>
      <c r="BF191" s="178"/>
      <c r="BG191" s="178"/>
      <c r="BH191" s="178"/>
      <c r="BI191" s="178">
        <v>12072</v>
      </c>
      <c r="BJ191" s="178"/>
      <c r="BK191" s="178"/>
      <c r="BL191" s="178"/>
      <c r="BM191" s="178"/>
      <c r="BN191" s="178">
        <v>0</v>
      </c>
      <c r="BO191" s="178"/>
      <c r="BP191" s="178"/>
      <c r="BQ191" s="178"/>
      <c r="BR191" s="178"/>
    </row>
    <row r="192" spans="1:79" s="137" customFormat="1" ht="12.75" customHeight="1" x14ac:dyDescent="0.2">
      <c r="A192" s="131" t="s">
        <v>295</v>
      </c>
      <c r="B192" s="132"/>
      <c r="C192" s="132"/>
      <c r="D192" s="132"/>
      <c r="E192" s="132"/>
      <c r="F192" s="132"/>
      <c r="G192" s="132"/>
      <c r="H192" s="132"/>
      <c r="I192" s="132"/>
      <c r="J192" s="132"/>
      <c r="K192" s="132"/>
      <c r="L192" s="132"/>
      <c r="M192" s="132"/>
      <c r="N192" s="132"/>
      <c r="O192" s="132"/>
      <c r="P192" s="132"/>
      <c r="Q192" s="132"/>
      <c r="R192" s="132"/>
      <c r="S192" s="132"/>
      <c r="T192" s="133"/>
      <c r="U192" s="178">
        <v>341489</v>
      </c>
      <c r="V192" s="178"/>
      <c r="W192" s="178"/>
      <c r="X192" s="178"/>
      <c r="Y192" s="178"/>
      <c r="Z192" s="178">
        <v>0</v>
      </c>
      <c r="AA192" s="178"/>
      <c r="AB192" s="178"/>
      <c r="AC192" s="178"/>
      <c r="AD192" s="178"/>
      <c r="AE192" s="178">
        <v>495300</v>
      </c>
      <c r="AF192" s="178"/>
      <c r="AG192" s="178"/>
      <c r="AH192" s="178"/>
      <c r="AI192" s="178"/>
      <c r="AJ192" s="178">
        <v>0</v>
      </c>
      <c r="AK192" s="178"/>
      <c r="AL192" s="178"/>
      <c r="AM192" s="178"/>
      <c r="AN192" s="178"/>
      <c r="AO192" s="178">
        <v>494988</v>
      </c>
      <c r="AP192" s="178"/>
      <c r="AQ192" s="178"/>
      <c r="AR192" s="178"/>
      <c r="AS192" s="178"/>
      <c r="AT192" s="178">
        <v>0</v>
      </c>
      <c r="AU192" s="178"/>
      <c r="AV192" s="178"/>
      <c r="AW192" s="178"/>
      <c r="AX192" s="178"/>
      <c r="AY192" s="178">
        <v>503010</v>
      </c>
      <c r="AZ192" s="178"/>
      <c r="BA192" s="178"/>
      <c r="BB192" s="178"/>
      <c r="BC192" s="178"/>
      <c r="BD192" s="178">
        <v>0</v>
      </c>
      <c r="BE192" s="178"/>
      <c r="BF192" s="178"/>
      <c r="BG192" s="178"/>
      <c r="BH192" s="178"/>
      <c r="BI192" s="178">
        <v>505485</v>
      </c>
      <c r="BJ192" s="178"/>
      <c r="BK192" s="178"/>
      <c r="BL192" s="178"/>
      <c r="BM192" s="178"/>
      <c r="BN192" s="178">
        <v>0</v>
      </c>
      <c r="BO192" s="178"/>
      <c r="BP192" s="178"/>
      <c r="BQ192" s="178"/>
      <c r="BR192" s="178"/>
    </row>
    <row r="193" spans="1:79" s="9" customFormat="1" ht="12.75" customHeight="1" x14ac:dyDescent="0.2">
      <c r="A193" s="138" t="s">
        <v>179</v>
      </c>
      <c r="B193" s="139"/>
      <c r="C193" s="139"/>
      <c r="D193" s="139"/>
      <c r="E193" s="139"/>
      <c r="F193" s="139"/>
      <c r="G193" s="139"/>
      <c r="H193" s="139"/>
      <c r="I193" s="139"/>
      <c r="J193" s="139"/>
      <c r="K193" s="139"/>
      <c r="L193" s="139"/>
      <c r="M193" s="139"/>
      <c r="N193" s="139"/>
      <c r="O193" s="139"/>
      <c r="P193" s="139"/>
      <c r="Q193" s="139"/>
      <c r="R193" s="139"/>
      <c r="S193" s="139"/>
      <c r="T193" s="140"/>
      <c r="U193" s="177">
        <v>2273213</v>
      </c>
      <c r="V193" s="177"/>
      <c r="W193" s="177"/>
      <c r="X193" s="177"/>
      <c r="Y193" s="177"/>
      <c r="Z193" s="177">
        <v>0</v>
      </c>
      <c r="AA193" s="177"/>
      <c r="AB193" s="177"/>
      <c r="AC193" s="177"/>
      <c r="AD193" s="177"/>
      <c r="AE193" s="177">
        <v>2648775</v>
      </c>
      <c r="AF193" s="177"/>
      <c r="AG193" s="177"/>
      <c r="AH193" s="177"/>
      <c r="AI193" s="177"/>
      <c r="AJ193" s="177">
        <v>0</v>
      </c>
      <c r="AK193" s="177"/>
      <c r="AL193" s="177"/>
      <c r="AM193" s="177"/>
      <c r="AN193" s="177"/>
      <c r="AO193" s="177">
        <v>2766330</v>
      </c>
      <c r="AP193" s="177"/>
      <c r="AQ193" s="177"/>
      <c r="AR193" s="177"/>
      <c r="AS193" s="177"/>
      <c r="AT193" s="177">
        <v>0</v>
      </c>
      <c r="AU193" s="177"/>
      <c r="AV193" s="177"/>
      <c r="AW193" s="177"/>
      <c r="AX193" s="177"/>
      <c r="AY193" s="177">
        <v>2810623</v>
      </c>
      <c r="AZ193" s="177"/>
      <c r="BA193" s="177"/>
      <c r="BB193" s="177"/>
      <c r="BC193" s="177"/>
      <c r="BD193" s="177">
        <v>0</v>
      </c>
      <c r="BE193" s="177"/>
      <c r="BF193" s="177"/>
      <c r="BG193" s="177"/>
      <c r="BH193" s="177"/>
      <c r="BI193" s="177">
        <v>2825488</v>
      </c>
      <c r="BJ193" s="177"/>
      <c r="BK193" s="177"/>
      <c r="BL193" s="177"/>
      <c r="BM193" s="177"/>
      <c r="BN193" s="177">
        <v>0</v>
      </c>
      <c r="BO193" s="177"/>
      <c r="BP193" s="177"/>
      <c r="BQ193" s="177"/>
      <c r="BR193" s="177"/>
    </row>
    <row r="194" spans="1:79" s="137" customFormat="1" ht="38.25" customHeight="1" x14ac:dyDescent="0.2">
      <c r="A194" s="131" t="s">
        <v>301</v>
      </c>
      <c r="B194" s="132"/>
      <c r="C194" s="132"/>
      <c r="D194" s="132"/>
      <c r="E194" s="132"/>
      <c r="F194" s="132"/>
      <c r="G194" s="132"/>
      <c r="H194" s="132"/>
      <c r="I194" s="132"/>
      <c r="J194" s="132"/>
      <c r="K194" s="132"/>
      <c r="L194" s="132"/>
      <c r="M194" s="132"/>
      <c r="N194" s="132"/>
      <c r="O194" s="132"/>
      <c r="P194" s="132"/>
      <c r="Q194" s="132"/>
      <c r="R194" s="132"/>
      <c r="S194" s="132"/>
      <c r="T194" s="133"/>
      <c r="U194" s="178" t="s">
        <v>251</v>
      </c>
      <c r="V194" s="178"/>
      <c r="W194" s="178"/>
      <c r="X194" s="178"/>
      <c r="Y194" s="178"/>
      <c r="Z194" s="178"/>
      <c r="AA194" s="178"/>
      <c r="AB194" s="178"/>
      <c r="AC194" s="178"/>
      <c r="AD194" s="178"/>
      <c r="AE194" s="178" t="s">
        <v>251</v>
      </c>
      <c r="AF194" s="178"/>
      <c r="AG194" s="178"/>
      <c r="AH194" s="178"/>
      <c r="AI194" s="178"/>
      <c r="AJ194" s="178"/>
      <c r="AK194" s="178"/>
      <c r="AL194" s="178"/>
      <c r="AM194" s="178"/>
      <c r="AN194" s="178"/>
      <c r="AO194" s="178" t="s">
        <v>251</v>
      </c>
      <c r="AP194" s="178"/>
      <c r="AQ194" s="178"/>
      <c r="AR194" s="178"/>
      <c r="AS194" s="178"/>
      <c r="AT194" s="178"/>
      <c r="AU194" s="178"/>
      <c r="AV194" s="178"/>
      <c r="AW194" s="178"/>
      <c r="AX194" s="178"/>
      <c r="AY194" s="178" t="s">
        <v>251</v>
      </c>
      <c r="AZ194" s="178"/>
      <c r="BA194" s="178"/>
      <c r="BB194" s="178"/>
      <c r="BC194" s="178"/>
      <c r="BD194" s="178"/>
      <c r="BE194" s="178"/>
      <c r="BF194" s="178"/>
      <c r="BG194" s="178"/>
      <c r="BH194" s="178"/>
      <c r="BI194" s="178" t="s">
        <v>251</v>
      </c>
      <c r="BJ194" s="178"/>
      <c r="BK194" s="178"/>
      <c r="BL194" s="178"/>
      <c r="BM194" s="178"/>
      <c r="BN194" s="178"/>
      <c r="BO194" s="178"/>
      <c r="BP194" s="178"/>
      <c r="BQ194" s="178"/>
      <c r="BR194" s="178"/>
    </row>
    <row r="197" spans="1:79" ht="14.25" customHeight="1" x14ac:dyDescent="0.2">
      <c r="A197" s="48" t="s">
        <v>156</v>
      </c>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row>
    <row r="198" spans="1:79" ht="15" customHeight="1" x14ac:dyDescent="0.2">
      <c r="A198" s="79" t="s">
        <v>7</v>
      </c>
      <c r="B198" s="80"/>
      <c r="C198" s="80"/>
      <c r="D198" s="79" t="s">
        <v>11</v>
      </c>
      <c r="E198" s="80"/>
      <c r="F198" s="80"/>
      <c r="G198" s="80"/>
      <c r="H198" s="80"/>
      <c r="I198" s="80"/>
      <c r="J198" s="80"/>
      <c r="K198" s="80"/>
      <c r="L198" s="80"/>
      <c r="M198" s="80"/>
      <c r="N198" s="80"/>
      <c r="O198" s="80"/>
      <c r="P198" s="80"/>
      <c r="Q198" s="80"/>
      <c r="R198" s="80"/>
      <c r="S198" s="80"/>
      <c r="T198" s="80"/>
      <c r="U198" s="80"/>
      <c r="V198" s="81"/>
      <c r="W198" s="46" t="s">
        <v>242</v>
      </c>
      <c r="X198" s="46"/>
      <c r="Y198" s="46"/>
      <c r="Z198" s="46"/>
      <c r="AA198" s="46"/>
      <c r="AB198" s="46"/>
      <c r="AC198" s="46"/>
      <c r="AD198" s="46"/>
      <c r="AE198" s="46"/>
      <c r="AF198" s="46"/>
      <c r="AG198" s="46"/>
      <c r="AH198" s="46"/>
      <c r="AI198" s="46" t="s">
        <v>315</v>
      </c>
      <c r="AJ198" s="46"/>
      <c r="AK198" s="46"/>
      <c r="AL198" s="46"/>
      <c r="AM198" s="46"/>
      <c r="AN198" s="46"/>
      <c r="AO198" s="46"/>
      <c r="AP198" s="46"/>
      <c r="AQ198" s="46"/>
      <c r="AR198" s="46"/>
      <c r="AS198" s="46"/>
      <c r="AT198" s="46"/>
      <c r="AU198" s="46" t="s">
        <v>325</v>
      </c>
      <c r="AV198" s="46"/>
      <c r="AW198" s="46"/>
      <c r="AX198" s="46"/>
      <c r="AY198" s="46"/>
      <c r="AZ198" s="46"/>
      <c r="BA198" s="46" t="s">
        <v>331</v>
      </c>
      <c r="BB198" s="46"/>
      <c r="BC198" s="46"/>
      <c r="BD198" s="46"/>
      <c r="BE198" s="46"/>
      <c r="BF198" s="46"/>
      <c r="BG198" s="46" t="s">
        <v>339</v>
      </c>
      <c r="BH198" s="46"/>
      <c r="BI198" s="46"/>
      <c r="BJ198" s="46"/>
      <c r="BK198" s="46"/>
      <c r="BL198" s="46"/>
    </row>
    <row r="199" spans="1:79" ht="15" customHeight="1" x14ac:dyDescent="0.2">
      <c r="A199" s="97"/>
      <c r="B199" s="98"/>
      <c r="C199" s="98"/>
      <c r="D199" s="97"/>
      <c r="E199" s="98"/>
      <c r="F199" s="98"/>
      <c r="G199" s="98"/>
      <c r="H199" s="98"/>
      <c r="I199" s="98"/>
      <c r="J199" s="98"/>
      <c r="K199" s="98"/>
      <c r="L199" s="98"/>
      <c r="M199" s="98"/>
      <c r="N199" s="98"/>
      <c r="O199" s="98"/>
      <c r="P199" s="98"/>
      <c r="Q199" s="98"/>
      <c r="R199" s="98"/>
      <c r="S199" s="98"/>
      <c r="T199" s="98"/>
      <c r="U199" s="98"/>
      <c r="V199" s="99"/>
      <c r="W199" s="46" t="s">
        <v>5</v>
      </c>
      <c r="X199" s="46"/>
      <c r="Y199" s="46"/>
      <c r="Z199" s="46"/>
      <c r="AA199" s="46"/>
      <c r="AB199" s="46"/>
      <c r="AC199" s="46" t="s">
        <v>4</v>
      </c>
      <c r="AD199" s="46"/>
      <c r="AE199" s="46"/>
      <c r="AF199" s="46"/>
      <c r="AG199" s="46"/>
      <c r="AH199" s="46"/>
      <c r="AI199" s="46" t="s">
        <v>5</v>
      </c>
      <c r="AJ199" s="46"/>
      <c r="AK199" s="46"/>
      <c r="AL199" s="46"/>
      <c r="AM199" s="46"/>
      <c r="AN199" s="46"/>
      <c r="AO199" s="46" t="s">
        <v>4</v>
      </c>
      <c r="AP199" s="46"/>
      <c r="AQ199" s="46"/>
      <c r="AR199" s="46"/>
      <c r="AS199" s="46"/>
      <c r="AT199" s="46"/>
      <c r="AU199" s="100" t="s">
        <v>5</v>
      </c>
      <c r="AV199" s="100"/>
      <c r="AW199" s="100"/>
      <c r="AX199" s="100" t="s">
        <v>4</v>
      </c>
      <c r="AY199" s="100"/>
      <c r="AZ199" s="100"/>
      <c r="BA199" s="100" t="s">
        <v>5</v>
      </c>
      <c r="BB199" s="100"/>
      <c r="BC199" s="100"/>
      <c r="BD199" s="100" t="s">
        <v>4</v>
      </c>
      <c r="BE199" s="100"/>
      <c r="BF199" s="100"/>
      <c r="BG199" s="100" t="s">
        <v>5</v>
      </c>
      <c r="BH199" s="100"/>
      <c r="BI199" s="100"/>
      <c r="BJ199" s="100" t="s">
        <v>4</v>
      </c>
      <c r="BK199" s="100"/>
      <c r="BL199" s="100"/>
    </row>
    <row r="200" spans="1:79" ht="57" customHeight="1" x14ac:dyDescent="0.2">
      <c r="A200" s="82"/>
      <c r="B200" s="83"/>
      <c r="C200" s="83"/>
      <c r="D200" s="82"/>
      <c r="E200" s="83"/>
      <c r="F200" s="83"/>
      <c r="G200" s="83"/>
      <c r="H200" s="83"/>
      <c r="I200" s="83"/>
      <c r="J200" s="83"/>
      <c r="K200" s="83"/>
      <c r="L200" s="83"/>
      <c r="M200" s="83"/>
      <c r="N200" s="83"/>
      <c r="O200" s="83"/>
      <c r="P200" s="83"/>
      <c r="Q200" s="83"/>
      <c r="R200" s="83"/>
      <c r="S200" s="83"/>
      <c r="T200" s="83"/>
      <c r="U200" s="83"/>
      <c r="V200" s="84"/>
      <c r="W200" s="46" t="s">
        <v>13</v>
      </c>
      <c r="X200" s="46"/>
      <c r="Y200" s="46"/>
      <c r="Z200" s="46" t="s">
        <v>12</v>
      </c>
      <c r="AA200" s="46"/>
      <c r="AB200" s="46"/>
      <c r="AC200" s="46" t="s">
        <v>13</v>
      </c>
      <c r="AD200" s="46"/>
      <c r="AE200" s="46"/>
      <c r="AF200" s="46" t="s">
        <v>12</v>
      </c>
      <c r="AG200" s="46"/>
      <c r="AH200" s="46"/>
      <c r="AI200" s="46" t="s">
        <v>13</v>
      </c>
      <c r="AJ200" s="46"/>
      <c r="AK200" s="46"/>
      <c r="AL200" s="46" t="s">
        <v>12</v>
      </c>
      <c r="AM200" s="46"/>
      <c r="AN200" s="46"/>
      <c r="AO200" s="46" t="s">
        <v>13</v>
      </c>
      <c r="AP200" s="46"/>
      <c r="AQ200" s="46"/>
      <c r="AR200" s="46" t="s">
        <v>12</v>
      </c>
      <c r="AS200" s="46"/>
      <c r="AT200" s="46"/>
      <c r="AU200" s="100"/>
      <c r="AV200" s="100"/>
      <c r="AW200" s="100"/>
      <c r="AX200" s="100"/>
      <c r="AY200" s="100"/>
      <c r="AZ200" s="100"/>
      <c r="BA200" s="100"/>
      <c r="BB200" s="100"/>
      <c r="BC200" s="100"/>
      <c r="BD200" s="100"/>
      <c r="BE200" s="100"/>
      <c r="BF200" s="100"/>
      <c r="BG200" s="100"/>
      <c r="BH200" s="100"/>
      <c r="BI200" s="100"/>
      <c r="BJ200" s="100"/>
      <c r="BK200" s="100"/>
      <c r="BL200" s="100"/>
    </row>
    <row r="201" spans="1:79" ht="15" customHeight="1" x14ac:dyDescent="0.2">
      <c r="A201" s="61">
        <v>1</v>
      </c>
      <c r="B201" s="62"/>
      <c r="C201" s="62"/>
      <c r="D201" s="61">
        <v>2</v>
      </c>
      <c r="E201" s="62"/>
      <c r="F201" s="62"/>
      <c r="G201" s="62"/>
      <c r="H201" s="62"/>
      <c r="I201" s="62"/>
      <c r="J201" s="62"/>
      <c r="K201" s="62"/>
      <c r="L201" s="62"/>
      <c r="M201" s="62"/>
      <c r="N201" s="62"/>
      <c r="O201" s="62"/>
      <c r="P201" s="62"/>
      <c r="Q201" s="62"/>
      <c r="R201" s="62"/>
      <c r="S201" s="62"/>
      <c r="T201" s="62"/>
      <c r="U201" s="62"/>
      <c r="V201" s="63"/>
      <c r="W201" s="46">
        <v>3</v>
      </c>
      <c r="X201" s="46"/>
      <c r="Y201" s="46"/>
      <c r="Z201" s="46">
        <v>4</v>
      </c>
      <c r="AA201" s="46"/>
      <c r="AB201" s="46"/>
      <c r="AC201" s="46">
        <v>5</v>
      </c>
      <c r="AD201" s="46"/>
      <c r="AE201" s="46"/>
      <c r="AF201" s="46">
        <v>6</v>
      </c>
      <c r="AG201" s="46"/>
      <c r="AH201" s="46"/>
      <c r="AI201" s="46">
        <v>7</v>
      </c>
      <c r="AJ201" s="46"/>
      <c r="AK201" s="46"/>
      <c r="AL201" s="46">
        <v>8</v>
      </c>
      <c r="AM201" s="46"/>
      <c r="AN201" s="46"/>
      <c r="AO201" s="46">
        <v>9</v>
      </c>
      <c r="AP201" s="46"/>
      <c r="AQ201" s="46"/>
      <c r="AR201" s="46">
        <v>10</v>
      </c>
      <c r="AS201" s="46"/>
      <c r="AT201" s="46"/>
      <c r="AU201" s="46">
        <v>11</v>
      </c>
      <c r="AV201" s="46"/>
      <c r="AW201" s="46"/>
      <c r="AX201" s="46">
        <v>12</v>
      </c>
      <c r="AY201" s="46"/>
      <c r="AZ201" s="46"/>
      <c r="BA201" s="46">
        <v>13</v>
      </c>
      <c r="BB201" s="46"/>
      <c r="BC201" s="46"/>
      <c r="BD201" s="46">
        <v>14</v>
      </c>
      <c r="BE201" s="46"/>
      <c r="BF201" s="46"/>
      <c r="BG201" s="46">
        <v>15</v>
      </c>
      <c r="BH201" s="46"/>
      <c r="BI201" s="46"/>
      <c r="BJ201" s="46">
        <v>16</v>
      </c>
      <c r="BK201" s="46"/>
      <c r="BL201" s="46"/>
    </row>
    <row r="202" spans="1:79" s="2" customFormat="1" ht="12.75" hidden="1" customHeight="1" x14ac:dyDescent="0.2">
      <c r="A202" s="64" t="s">
        <v>90</v>
      </c>
      <c r="B202" s="65"/>
      <c r="C202" s="65"/>
      <c r="D202" s="64" t="s">
        <v>78</v>
      </c>
      <c r="E202" s="65"/>
      <c r="F202" s="65"/>
      <c r="G202" s="65"/>
      <c r="H202" s="65"/>
      <c r="I202" s="65"/>
      <c r="J202" s="65"/>
      <c r="K202" s="65"/>
      <c r="L202" s="65"/>
      <c r="M202" s="65"/>
      <c r="N202" s="65"/>
      <c r="O202" s="65"/>
      <c r="P202" s="65"/>
      <c r="Q202" s="65"/>
      <c r="R202" s="65"/>
      <c r="S202" s="65"/>
      <c r="T202" s="65"/>
      <c r="U202" s="65"/>
      <c r="V202" s="66"/>
      <c r="W202" s="44" t="s">
        <v>93</v>
      </c>
      <c r="X202" s="44"/>
      <c r="Y202" s="44"/>
      <c r="Z202" s="44" t="s">
        <v>94</v>
      </c>
      <c r="AA202" s="44"/>
      <c r="AB202" s="44"/>
      <c r="AC202" s="49" t="s">
        <v>95</v>
      </c>
      <c r="AD202" s="49"/>
      <c r="AE202" s="49"/>
      <c r="AF202" s="49" t="s">
        <v>96</v>
      </c>
      <c r="AG202" s="49"/>
      <c r="AH202" s="49"/>
      <c r="AI202" s="44" t="s">
        <v>97</v>
      </c>
      <c r="AJ202" s="44"/>
      <c r="AK202" s="44"/>
      <c r="AL202" s="44" t="s">
        <v>98</v>
      </c>
      <c r="AM202" s="44"/>
      <c r="AN202" s="44"/>
      <c r="AO202" s="49" t="s">
        <v>127</v>
      </c>
      <c r="AP202" s="49"/>
      <c r="AQ202" s="49"/>
      <c r="AR202" s="49" t="s">
        <v>99</v>
      </c>
      <c r="AS202" s="49"/>
      <c r="AT202" s="49"/>
      <c r="AU202" s="44" t="s">
        <v>133</v>
      </c>
      <c r="AV202" s="44"/>
      <c r="AW202" s="44"/>
      <c r="AX202" s="49" t="s">
        <v>134</v>
      </c>
      <c r="AY202" s="49"/>
      <c r="AZ202" s="49"/>
      <c r="BA202" s="44" t="s">
        <v>135</v>
      </c>
      <c r="BB202" s="44"/>
      <c r="BC202" s="44"/>
      <c r="BD202" s="49" t="s">
        <v>136</v>
      </c>
      <c r="BE202" s="49"/>
      <c r="BF202" s="49"/>
      <c r="BG202" s="44" t="s">
        <v>137</v>
      </c>
      <c r="BH202" s="44"/>
      <c r="BI202" s="44"/>
      <c r="BJ202" s="49" t="s">
        <v>138</v>
      </c>
      <c r="BK202" s="49"/>
      <c r="BL202" s="49"/>
      <c r="CA202" s="2" t="s">
        <v>126</v>
      </c>
    </row>
    <row r="203" spans="1:79" s="137" customFormat="1" ht="12.75" customHeight="1" x14ac:dyDescent="0.2">
      <c r="A203" s="157">
        <v>1</v>
      </c>
      <c r="B203" s="158"/>
      <c r="C203" s="158"/>
      <c r="D203" s="131" t="s">
        <v>302</v>
      </c>
      <c r="E203" s="132"/>
      <c r="F203" s="132"/>
      <c r="G203" s="132"/>
      <c r="H203" s="132"/>
      <c r="I203" s="132"/>
      <c r="J203" s="132"/>
      <c r="K203" s="132"/>
      <c r="L203" s="132"/>
      <c r="M203" s="132"/>
      <c r="N203" s="132"/>
      <c r="O203" s="132"/>
      <c r="P203" s="132"/>
      <c r="Q203" s="132"/>
      <c r="R203" s="132"/>
      <c r="S203" s="132"/>
      <c r="T203" s="132"/>
      <c r="U203" s="132"/>
      <c r="V203" s="133"/>
      <c r="W203" s="176">
        <v>4</v>
      </c>
      <c r="X203" s="176"/>
      <c r="Y203" s="176"/>
      <c r="Z203" s="176">
        <v>4</v>
      </c>
      <c r="AA203" s="176"/>
      <c r="AB203" s="176"/>
      <c r="AC203" s="176">
        <v>0</v>
      </c>
      <c r="AD203" s="176"/>
      <c r="AE203" s="176"/>
      <c r="AF203" s="176">
        <v>0</v>
      </c>
      <c r="AG203" s="176"/>
      <c r="AH203" s="176"/>
      <c r="AI203" s="176">
        <v>4</v>
      </c>
      <c r="AJ203" s="176"/>
      <c r="AK203" s="176"/>
      <c r="AL203" s="176">
        <v>4</v>
      </c>
      <c r="AM203" s="176"/>
      <c r="AN203" s="176"/>
      <c r="AO203" s="176">
        <v>0</v>
      </c>
      <c r="AP203" s="176"/>
      <c r="AQ203" s="176"/>
      <c r="AR203" s="176">
        <v>0</v>
      </c>
      <c r="AS203" s="176"/>
      <c r="AT203" s="176"/>
      <c r="AU203" s="176">
        <v>4</v>
      </c>
      <c r="AV203" s="176"/>
      <c r="AW203" s="176"/>
      <c r="AX203" s="176">
        <v>0</v>
      </c>
      <c r="AY203" s="176"/>
      <c r="AZ203" s="176"/>
      <c r="BA203" s="176">
        <v>4</v>
      </c>
      <c r="BB203" s="176"/>
      <c r="BC203" s="176"/>
      <c r="BD203" s="176">
        <v>0</v>
      </c>
      <c r="BE203" s="176"/>
      <c r="BF203" s="176"/>
      <c r="BG203" s="176">
        <v>4</v>
      </c>
      <c r="BH203" s="176"/>
      <c r="BI203" s="176"/>
      <c r="BJ203" s="176">
        <v>0</v>
      </c>
      <c r="BK203" s="176"/>
      <c r="BL203" s="176"/>
      <c r="CA203" s="137" t="s">
        <v>51</v>
      </c>
    </row>
    <row r="204" spans="1:79" s="137" customFormat="1" ht="12.75" customHeight="1" x14ac:dyDescent="0.2">
      <c r="A204" s="157">
        <v>2</v>
      </c>
      <c r="B204" s="158"/>
      <c r="C204" s="158"/>
      <c r="D204" s="131" t="s">
        <v>303</v>
      </c>
      <c r="E204" s="132"/>
      <c r="F204" s="132"/>
      <c r="G204" s="132"/>
      <c r="H204" s="132"/>
      <c r="I204" s="132"/>
      <c r="J204" s="132"/>
      <c r="K204" s="132"/>
      <c r="L204" s="132"/>
      <c r="M204" s="132"/>
      <c r="N204" s="132"/>
      <c r="O204" s="132"/>
      <c r="P204" s="132"/>
      <c r="Q204" s="132"/>
      <c r="R204" s="132"/>
      <c r="S204" s="132"/>
      <c r="T204" s="132"/>
      <c r="U204" s="132"/>
      <c r="V204" s="133"/>
      <c r="W204" s="176">
        <v>6</v>
      </c>
      <c r="X204" s="176"/>
      <c r="Y204" s="176"/>
      <c r="Z204" s="176">
        <v>5</v>
      </c>
      <c r="AA204" s="176"/>
      <c r="AB204" s="176"/>
      <c r="AC204" s="176">
        <v>0</v>
      </c>
      <c r="AD204" s="176"/>
      <c r="AE204" s="176"/>
      <c r="AF204" s="176">
        <v>0</v>
      </c>
      <c r="AG204" s="176"/>
      <c r="AH204" s="176"/>
      <c r="AI204" s="176">
        <v>6</v>
      </c>
      <c r="AJ204" s="176"/>
      <c r="AK204" s="176"/>
      <c r="AL204" s="176">
        <v>5</v>
      </c>
      <c r="AM204" s="176"/>
      <c r="AN204" s="176"/>
      <c r="AO204" s="176">
        <v>0</v>
      </c>
      <c r="AP204" s="176"/>
      <c r="AQ204" s="176"/>
      <c r="AR204" s="176">
        <v>0</v>
      </c>
      <c r="AS204" s="176"/>
      <c r="AT204" s="176"/>
      <c r="AU204" s="176">
        <v>6</v>
      </c>
      <c r="AV204" s="176"/>
      <c r="AW204" s="176"/>
      <c r="AX204" s="176">
        <v>0</v>
      </c>
      <c r="AY204" s="176"/>
      <c r="AZ204" s="176"/>
      <c r="BA204" s="176">
        <v>6</v>
      </c>
      <c r="BB204" s="176"/>
      <c r="BC204" s="176"/>
      <c r="BD204" s="176">
        <v>0</v>
      </c>
      <c r="BE204" s="176"/>
      <c r="BF204" s="176"/>
      <c r="BG204" s="176">
        <v>6</v>
      </c>
      <c r="BH204" s="176"/>
      <c r="BI204" s="176"/>
      <c r="BJ204" s="176">
        <v>0</v>
      </c>
      <c r="BK204" s="176"/>
      <c r="BL204" s="176"/>
    </row>
    <row r="205" spans="1:79" s="137" customFormat="1" ht="12.75" customHeight="1" x14ac:dyDescent="0.2">
      <c r="A205" s="157">
        <v>3</v>
      </c>
      <c r="B205" s="158"/>
      <c r="C205" s="158"/>
      <c r="D205" s="131" t="s">
        <v>304</v>
      </c>
      <c r="E205" s="132"/>
      <c r="F205" s="132"/>
      <c r="G205" s="132"/>
      <c r="H205" s="132"/>
      <c r="I205" s="132"/>
      <c r="J205" s="132"/>
      <c r="K205" s="132"/>
      <c r="L205" s="132"/>
      <c r="M205" s="132"/>
      <c r="N205" s="132"/>
      <c r="O205" s="132"/>
      <c r="P205" s="132"/>
      <c r="Q205" s="132"/>
      <c r="R205" s="132"/>
      <c r="S205" s="132"/>
      <c r="T205" s="132"/>
      <c r="U205" s="132"/>
      <c r="V205" s="133"/>
      <c r="W205" s="176">
        <v>1</v>
      </c>
      <c r="X205" s="176"/>
      <c r="Y205" s="176"/>
      <c r="Z205" s="176">
        <v>1</v>
      </c>
      <c r="AA205" s="176"/>
      <c r="AB205" s="176"/>
      <c r="AC205" s="176">
        <v>0</v>
      </c>
      <c r="AD205" s="176"/>
      <c r="AE205" s="176"/>
      <c r="AF205" s="176">
        <v>0</v>
      </c>
      <c r="AG205" s="176"/>
      <c r="AH205" s="176"/>
      <c r="AI205" s="176">
        <v>1</v>
      </c>
      <c r="AJ205" s="176"/>
      <c r="AK205" s="176"/>
      <c r="AL205" s="176">
        <v>1</v>
      </c>
      <c r="AM205" s="176"/>
      <c r="AN205" s="176"/>
      <c r="AO205" s="176">
        <v>0</v>
      </c>
      <c r="AP205" s="176"/>
      <c r="AQ205" s="176"/>
      <c r="AR205" s="176">
        <v>0</v>
      </c>
      <c r="AS205" s="176"/>
      <c r="AT205" s="176"/>
      <c r="AU205" s="176">
        <v>1</v>
      </c>
      <c r="AV205" s="176"/>
      <c r="AW205" s="176"/>
      <c r="AX205" s="176">
        <v>0</v>
      </c>
      <c r="AY205" s="176"/>
      <c r="AZ205" s="176"/>
      <c r="BA205" s="176">
        <v>1</v>
      </c>
      <c r="BB205" s="176"/>
      <c r="BC205" s="176"/>
      <c r="BD205" s="176">
        <v>0</v>
      </c>
      <c r="BE205" s="176"/>
      <c r="BF205" s="176"/>
      <c r="BG205" s="176">
        <v>1</v>
      </c>
      <c r="BH205" s="176"/>
      <c r="BI205" s="176"/>
      <c r="BJ205" s="176">
        <v>0</v>
      </c>
      <c r="BK205" s="176"/>
      <c r="BL205" s="176"/>
    </row>
    <row r="206" spans="1:79" s="137" customFormat="1" ht="12.75" customHeight="1" x14ac:dyDescent="0.2">
      <c r="A206" s="157">
        <v>4</v>
      </c>
      <c r="B206" s="158"/>
      <c r="C206" s="158"/>
      <c r="D206" s="131" t="s">
        <v>305</v>
      </c>
      <c r="E206" s="132"/>
      <c r="F206" s="132"/>
      <c r="G206" s="132"/>
      <c r="H206" s="132"/>
      <c r="I206" s="132"/>
      <c r="J206" s="132"/>
      <c r="K206" s="132"/>
      <c r="L206" s="132"/>
      <c r="M206" s="132"/>
      <c r="N206" s="132"/>
      <c r="O206" s="132"/>
      <c r="P206" s="132"/>
      <c r="Q206" s="132"/>
      <c r="R206" s="132"/>
      <c r="S206" s="132"/>
      <c r="T206" s="132"/>
      <c r="U206" s="132"/>
      <c r="V206" s="133"/>
      <c r="W206" s="176">
        <v>0.25</v>
      </c>
      <c r="X206" s="176"/>
      <c r="Y206" s="176"/>
      <c r="Z206" s="176">
        <v>0.25</v>
      </c>
      <c r="AA206" s="176"/>
      <c r="AB206" s="176"/>
      <c r="AC206" s="176">
        <v>0</v>
      </c>
      <c r="AD206" s="176"/>
      <c r="AE206" s="176"/>
      <c r="AF206" s="176">
        <v>0</v>
      </c>
      <c r="AG206" s="176"/>
      <c r="AH206" s="176"/>
      <c r="AI206" s="176">
        <v>0.25</v>
      </c>
      <c r="AJ206" s="176"/>
      <c r="AK206" s="176"/>
      <c r="AL206" s="176">
        <v>0.25</v>
      </c>
      <c r="AM206" s="176"/>
      <c r="AN206" s="176"/>
      <c r="AO206" s="176">
        <v>0</v>
      </c>
      <c r="AP206" s="176"/>
      <c r="AQ206" s="176"/>
      <c r="AR206" s="176">
        <v>0</v>
      </c>
      <c r="AS206" s="176"/>
      <c r="AT206" s="176"/>
      <c r="AU206" s="176">
        <v>0.25</v>
      </c>
      <c r="AV206" s="176"/>
      <c r="AW206" s="176"/>
      <c r="AX206" s="176">
        <v>0</v>
      </c>
      <c r="AY206" s="176"/>
      <c r="AZ206" s="176"/>
      <c r="BA206" s="176">
        <v>0.25</v>
      </c>
      <c r="BB206" s="176"/>
      <c r="BC206" s="176"/>
      <c r="BD206" s="176">
        <v>0</v>
      </c>
      <c r="BE206" s="176"/>
      <c r="BF206" s="176"/>
      <c r="BG206" s="176">
        <v>0.25</v>
      </c>
      <c r="BH206" s="176"/>
      <c r="BI206" s="176"/>
      <c r="BJ206" s="176">
        <v>0</v>
      </c>
      <c r="BK206" s="176"/>
      <c r="BL206" s="176"/>
    </row>
    <row r="207" spans="1:79" s="9" customFormat="1" ht="12.75" customHeight="1" x14ac:dyDescent="0.2">
      <c r="A207" s="126">
        <v>5</v>
      </c>
      <c r="B207" s="127"/>
      <c r="C207" s="127"/>
      <c r="D207" s="138" t="s">
        <v>306</v>
      </c>
      <c r="E207" s="139"/>
      <c r="F207" s="139"/>
      <c r="G207" s="139"/>
      <c r="H207" s="139"/>
      <c r="I207" s="139"/>
      <c r="J207" s="139"/>
      <c r="K207" s="139"/>
      <c r="L207" s="139"/>
      <c r="M207" s="139"/>
      <c r="N207" s="139"/>
      <c r="O207" s="139"/>
      <c r="P207" s="139"/>
      <c r="Q207" s="139"/>
      <c r="R207" s="139"/>
      <c r="S207" s="139"/>
      <c r="T207" s="139"/>
      <c r="U207" s="139"/>
      <c r="V207" s="140"/>
      <c r="W207" s="173">
        <v>11.25</v>
      </c>
      <c r="X207" s="173"/>
      <c r="Y207" s="173"/>
      <c r="Z207" s="173">
        <v>10.25</v>
      </c>
      <c r="AA207" s="173"/>
      <c r="AB207" s="173"/>
      <c r="AC207" s="173">
        <v>0</v>
      </c>
      <c r="AD207" s="173"/>
      <c r="AE207" s="173"/>
      <c r="AF207" s="173">
        <v>0</v>
      </c>
      <c r="AG207" s="173"/>
      <c r="AH207" s="173"/>
      <c r="AI207" s="173">
        <v>11.25</v>
      </c>
      <c r="AJ207" s="173"/>
      <c r="AK207" s="173"/>
      <c r="AL207" s="173">
        <v>10.25</v>
      </c>
      <c r="AM207" s="173"/>
      <c r="AN207" s="173"/>
      <c r="AO207" s="173">
        <v>0</v>
      </c>
      <c r="AP207" s="173"/>
      <c r="AQ207" s="173"/>
      <c r="AR207" s="173">
        <v>0</v>
      </c>
      <c r="AS207" s="173"/>
      <c r="AT207" s="173"/>
      <c r="AU207" s="173">
        <v>11.25</v>
      </c>
      <c r="AV207" s="173"/>
      <c r="AW207" s="173"/>
      <c r="AX207" s="173">
        <v>0</v>
      </c>
      <c r="AY207" s="173"/>
      <c r="AZ207" s="173"/>
      <c r="BA207" s="173">
        <v>11.25</v>
      </c>
      <c r="BB207" s="173"/>
      <c r="BC207" s="173"/>
      <c r="BD207" s="173">
        <v>0</v>
      </c>
      <c r="BE207" s="173"/>
      <c r="BF207" s="173"/>
      <c r="BG207" s="173">
        <v>11.25</v>
      </c>
      <c r="BH207" s="173"/>
      <c r="BI207" s="173"/>
      <c r="BJ207" s="173">
        <v>0</v>
      </c>
      <c r="BK207" s="173"/>
      <c r="BL207" s="173"/>
    </row>
    <row r="208" spans="1:79" s="137" customFormat="1" ht="25.5" customHeight="1" x14ac:dyDescent="0.2">
      <c r="A208" s="157">
        <v>6</v>
      </c>
      <c r="B208" s="158"/>
      <c r="C208" s="158"/>
      <c r="D208" s="131" t="s">
        <v>307</v>
      </c>
      <c r="E208" s="132"/>
      <c r="F208" s="132"/>
      <c r="G208" s="132"/>
      <c r="H208" s="132"/>
      <c r="I208" s="132"/>
      <c r="J208" s="132"/>
      <c r="K208" s="132"/>
      <c r="L208" s="132"/>
      <c r="M208" s="132"/>
      <c r="N208" s="132"/>
      <c r="O208" s="132"/>
      <c r="P208" s="132"/>
      <c r="Q208" s="132"/>
      <c r="R208" s="132"/>
      <c r="S208" s="132"/>
      <c r="T208" s="132"/>
      <c r="U208" s="132"/>
      <c r="V208" s="133"/>
      <c r="W208" s="176" t="s">
        <v>251</v>
      </c>
      <c r="X208" s="176"/>
      <c r="Y208" s="176"/>
      <c r="Z208" s="176" t="s">
        <v>251</v>
      </c>
      <c r="AA208" s="176"/>
      <c r="AB208" s="176"/>
      <c r="AC208" s="176"/>
      <c r="AD208" s="176"/>
      <c r="AE208" s="176"/>
      <c r="AF208" s="176"/>
      <c r="AG208" s="176"/>
      <c r="AH208" s="176"/>
      <c r="AI208" s="176" t="s">
        <v>251</v>
      </c>
      <c r="AJ208" s="176"/>
      <c r="AK208" s="176"/>
      <c r="AL208" s="176" t="s">
        <v>251</v>
      </c>
      <c r="AM208" s="176"/>
      <c r="AN208" s="176"/>
      <c r="AO208" s="176"/>
      <c r="AP208" s="176"/>
      <c r="AQ208" s="176"/>
      <c r="AR208" s="176"/>
      <c r="AS208" s="176"/>
      <c r="AT208" s="176"/>
      <c r="AU208" s="176" t="s">
        <v>251</v>
      </c>
      <c r="AV208" s="176"/>
      <c r="AW208" s="176"/>
      <c r="AX208" s="176"/>
      <c r="AY208" s="176"/>
      <c r="AZ208" s="176"/>
      <c r="BA208" s="176" t="s">
        <v>251</v>
      </c>
      <c r="BB208" s="176"/>
      <c r="BC208" s="176"/>
      <c r="BD208" s="176"/>
      <c r="BE208" s="176"/>
      <c r="BF208" s="176"/>
      <c r="BG208" s="176" t="s">
        <v>251</v>
      </c>
      <c r="BH208" s="176"/>
      <c r="BI208" s="176"/>
      <c r="BJ208" s="176"/>
      <c r="BK208" s="176"/>
      <c r="BL208" s="176"/>
    </row>
    <row r="211" spans="1:79" ht="14.25" customHeight="1" x14ac:dyDescent="0.2">
      <c r="A211" s="48" t="s">
        <v>185</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79" ht="14.25" customHeight="1" x14ac:dyDescent="0.2">
      <c r="A212" s="48" t="s">
        <v>326</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1:79" ht="15" customHeight="1" x14ac:dyDescent="0.2">
      <c r="A213" s="52" t="s">
        <v>241</v>
      </c>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row>
    <row r="214" spans="1:79" ht="15" customHeight="1" x14ac:dyDescent="0.2">
      <c r="A214" s="46" t="s">
        <v>7</v>
      </c>
      <c r="B214" s="46"/>
      <c r="C214" s="46"/>
      <c r="D214" s="46"/>
      <c r="E214" s="46"/>
      <c r="F214" s="46"/>
      <c r="G214" s="46" t="s">
        <v>157</v>
      </c>
      <c r="H214" s="46"/>
      <c r="I214" s="46"/>
      <c r="J214" s="46"/>
      <c r="K214" s="46"/>
      <c r="L214" s="46"/>
      <c r="M214" s="46"/>
      <c r="N214" s="46"/>
      <c r="O214" s="46"/>
      <c r="P214" s="46"/>
      <c r="Q214" s="46"/>
      <c r="R214" s="46"/>
      <c r="S214" s="46"/>
      <c r="T214" s="46" t="s">
        <v>14</v>
      </c>
      <c r="U214" s="46"/>
      <c r="V214" s="46"/>
      <c r="W214" s="46"/>
      <c r="X214" s="46"/>
      <c r="Y214" s="46"/>
      <c r="Z214" s="46"/>
      <c r="AA214" s="61" t="s">
        <v>242</v>
      </c>
      <c r="AB214" s="102"/>
      <c r="AC214" s="102"/>
      <c r="AD214" s="102"/>
      <c r="AE214" s="102"/>
      <c r="AF214" s="102"/>
      <c r="AG214" s="102"/>
      <c r="AH214" s="102"/>
      <c r="AI214" s="102"/>
      <c r="AJ214" s="102"/>
      <c r="AK214" s="102"/>
      <c r="AL214" s="102"/>
      <c r="AM214" s="102"/>
      <c r="AN214" s="102"/>
      <c r="AO214" s="103"/>
      <c r="AP214" s="61" t="s">
        <v>243</v>
      </c>
      <c r="AQ214" s="62"/>
      <c r="AR214" s="62"/>
      <c r="AS214" s="62"/>
      <c r="AT214" s="62"/>
      <c r="AU214" s="62"/>
      <c r="AV214" s="62"/>
      <c r="AW214" s="62"/>
      <c r="AX214" s="62"/>
      <c r="AY214" s="62"/>
      <c r="AZ214" s="62"/>
      <c r="BA214" s="62"/>
      <c r="BB214" s="62"/>
      <c r="BC214" s="62"/>
      <c r="BD214" s="63"/>
      <c r="BE214" s="61" t="s">
        <v>244</v>
      </c>
      <c r="BF214" s="62"/>
      <c r="BG214" s="62"/>
      <c r="BH214" s="62"/>
      <c r="BI214" s="62"/>
      <c r="BJ214" s="62"/>
      <c r="BK214" s="62"/>
      <c r="BL214" s="62"/>
      <c r="BM214" s="62"/>
      <c r="BN214" s="62"/>
      <c r="BO214" s="62"/>
      <c r="BP214" s="62"/>
      <c r="BQ214" s="62"/>
      <c r="BR214" s="62"/>
      <c r="BS214" s="63"/>
    </row>
    <row r="215" spans="1:79" ht="32.1"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t="s">
        <v>5</v>
      </c>
      <c r="AB215" s="46"/>
      <c r="AC215" s="46"/>
      <c r="AD215" s="46"/>
      <c r="AE215" s="46"/>
      <c r="AF215" s="46" t="s">
        <v>4</v>
      </c>
      <c r="AG215" s="46"/>
      <c r="AH215" s="46"/>
      <c r="AI215" s="46"/>
      <c r="AJ215" s="46"/>
      <c r="AK215" s="46" t="s">
        <v>111</v>
      </c>
      <c r="AL215" s="46"/>
      <c r="AM215" s="46"/>
      <c r="AN215" s="46"/>
      <c r="AO215" s="46"/>
      <c r="AP215" s="46" t="s">
        <v>5</v>
      </c>
      <c r="AQ215" s="46"/>
      <c r="AR215" s="46"/>
      <c r="AS215" s="46"/>
      <c r="AT215" s="46"/>
      <c r="AU215" s="46" t="s">
        <v>4</v>
      </c>
      <c r="AV215" s="46"/>
      <c r="AW215" s="46"/>
      <c r="AX215" s="46"/>
      <c r="AY215" s="46"/>
      <c r="AZ215" s="46" t="s">
        <v>118</v>
      </c>
      <c r="BA215" s="46"/>
      <c r="BB215" s="46"/>
      <c r="BC215" s="46"/>
      <c r="BD215" s="46"/>
      <c r="BE215" s="46" t="s">
        <v>5</v>
      </c>
      <c r="BF215" s="46"/>
      <c r="BG215" s="46"/>
      <c r="BH215" s="46"/>
      <c r="BI215" s="46"/>
      <c r="BJ215" s="46" t="s">
        <v>4</v>
      </c>
      <c r="BK215" s="46"/>
      <c r="BL215" s="46"/>
      <c r="BM215" s="46"/>
      <c r="BN215" s="46"/>
      <c r="BO215" s="46" t="s">
        <v>158</v>
      </c>
      <c r="BP215" s="46"/>
      <c r="BQ215" s="46"/>
      <c r="BR215" s="46"/>
      <c r="BS215" s="46"/>
    </row>
    <row r="216" spans="1:79" ht="15" customHeight="1" x14ac:dyDescent="0.2">
      <c r="A216" s="46">
        <v>1</v>
      </c>
      <c r="B216" s="46"/>
      <c r="C216" s="46"/>
      <c r="D216" s="46"/>
      <c r="E216" s="46"/>
      <c r="F216" s="46"/>
      <c r="G216" s="46">
        <v>2</v>
      </c>
      <c r="H216" s="46"/>
      <c r="I216" s="46"/>
      <c r="J216" s="46"/>
      <c r="K216" s="46"/>
      <c r="L216" s="46"/>
      <c r="M216" s="46"/>
      <c r="N216" s="46"/>
      <c r="O216" s="46"/>
      <c r="P216" s="46"/>
      <c r="Q216" s="46"/>
      <c r="R216" s="46"/>
      <c r="S216" s="46"/>
      <c r="T216" s="46">
        <v>3</v>
      </c>
      <c r="U216" s="46"/>
      <c r="V216" s="46"/>
      <c r="W216" s="46"/>
      <c r="X216" s="46"/>
      <c r="Y216" s="46"/>
      <c r="Z216" s="46"/>
      <c r="AA216" s="46">
        <v>4</v>
      </c>
      <c r="AB216" s="46"/>
      <c r="AC216" s="46"/>
      <c r="AD216" s="46"/>
      <c r="AE216" s="46"/>
      <c r="AF216" s="46">
        <v>5</v>
      </c>
      <c r="AG216" s="46"/>
      <c r="AH216" s="46"/>
      <c r="AI216" s="46"/>
      <c r="AJ216" s="46"/>
      <c r="AK216" s="46">
        <v>6</v>
      </c>
      <c r="AL216" s="46"/>
      <c r="AM216" s="46"/>
      <c r="AN216" s="46"/>
      <c r="AO216" s="46"/>
      <c r="AP216" s="46">
        <v>7</v>
      </c>
      <c r="AQ216" s="46"/>
      <c r="AR216" s="46"/>
      <c r="AS216" s="46"/>
      <c r="AT216" s="46"/>
      <c r="AU216" s="46">
        <v>8</v>
      </c>
      <c r="AV216" s="46"/>
      <c r="AW216" s="46"/>
      <c r="AX216" s="46"/>
      <c r="AY216" s="46"/>
      <c r="AZ216" s="46">
        <v>9</v>
      </c>
      <c r="BA216" s="46"/>
      <c r="BB216" s="46"/>
      <c r="BC216" s="46"/>
      <c r="BD216" s="46"/>
      <c r="BE216" s="46">
        <v>10</v>
      </c>
      <c r="BF216" s="46"/>
      <c r="BG216" s="46"/>
      <c r="BH216" s="46"/>
      <c r="BI216" s="46"/>
      <c r="BJ216" s="46">
        <v>11</v>
      </c>
      <c r="BK216" s="46"/>
      <c r="BL216" s="46"/>
      <c r="BM216" s="46"/>
      <c r="BN216" s="46"/>
      <c r="BO216" s="46">
        <v>12</v>
      </c>
      <c r="BP216" s="46"/>
      <c r="BQ216" s="46"/>
      <c r="BR216" s="46"/>
      <c r="BS216" s="46"/>
    </row>
    <row r="217" spans="1:79" s="2" customFormat="1" ht="15" hidden="1" customHeight="1" x14ac:dyDescent="0.2">
      <c r="A217" s="44" t="s">
        <v>90</v>
      </c>
      <c r="B217" s="44"/>
      <c r="C217" s="44"/>
      <c r="D217" s="44"/>
      <c r="E217" s="44"/>
      <c r="F217" s="44"/>
      <c r="G217" s="87" t="s">
        <v>78</v>
      </c>
      <c r="H217" s="87"/>
      <c r="I217" s="87"/>
      <c r="J217" s="87"/>
      <c r="K217" s="87"/>
      <c r="L217" s="87"/>
      <c r="M217" s="87"/>
      <c r="N217" s="87"/>
      <c r="O217" s="87"/>
      <c r="P217" s="87"/>
      <c r="Q217" s="87"/>
      <c r="R217" s="87"/>
      <c r="S217" s="87"/>
      <c r="T217" s="87" t="s">
        <v>100</v>
      </c>
      <c r="U217" s="87"/>
      <c r="V217" s="87"/>
      <c r="W217" s="87"/>
      <c r="X217" s="87"/>
      <c r="Y217" s="87"/>
      <c r="Z217" s="87"/>
      <c r="AA217" s="49" t="s">
        <v>86</v>
      </c>
      <c r="AB217" s="49"/>
      <c r="AC217" s="49"/>
      <c r="AD217" s="49"/>
      <c r="AE217" s="49"/>
      <c r="AF217" s="49" t="s">
        <v>87</v>
      </c>
      <c r="AG217" s="49"/>
      <c r="AH217" s="49"/>
      <c r="AI217" s="49"/>
      <c r="AJ217" s="49"/>
      <c r="AK217" s="75" t="s">
        <v>153</v>
      </c>
      <c r="AL217" s="75"/>
      <c r="AM217" s="75"/>
      <c r="AN217" s="75"/>
      <c r="AO217" s="75"/>
      <c r="AP217" s="49" t="s">
        <v>88</v>
      </c>
      <c r="AQ217" s="49"/>
      <c r="AR217" s="49"/>
      <c r="AS217" s="49"/>
      <c r="AT217" s="49"/>
      <c r="AU217" s="49" t="s">
        <v>89</v>
      </c>
      <c r="AV217" s="49"/>
      <c r="AW217" s="49"/>
      <c r="AX217" s="49"/>
      <c r="AY217" s="49"/>
      <c r="AZ217" s="75" t="s">
        <v>153</v>
      </c>
      <c r="BA217" s="75"/>
      <c r="BB217" s="75"/>
      <c r="BC217" s="75"/>
      <c r="BD217" s="75"/>
      <c r="BE217" s="49" t="s">
        <v>79</v>
      </c>
      <c r="BF217" s="49"/>
      <c r="BG217" s="49"/>
      <c r="BH217" s="49"/>
      <c r="BI217" s="49"/>
      <c r="BJ217" s="49" t="s">
        <v>80</v>
      </c>
      <c r="BK217" s="49"/>
      <c r="BL217" s="49"/>
      <c r="BM217" s="49"/>
      <c r="BN217" s="49"/>
      <c r="BO217" s="75" t="s">
        <v>153</v>
      </c>
      <c r="BP217" s="75"/>
      <c r="BQ217" s="75"/>
      <c r="BR217" s="75"/>
      <c r="BS217" s="75"/>
      <c r="CA217" s="2" t="s">
        <v>52</v>
      </c>
    </row>
    <row r="218" spans="1:79" s="9" customFormat="1" ht="12.75" customHeight="1" x14ac:dyDescent="0.2">
      <c r="A218" s="125"/>
      <c r="B218" s="125"/>
      <c r="C218" s="125"/>
      <c r="D218" s="125"/>
      <c r="E218" s="125"/>
      <c r="F218" s="125"/>
      <c r="G218" s="179" t="s">
        <v>179</v>
      </c>
      <c r="H218" s="179"/>
      <c r="I218" s="179"/>
      <c r="J218" s="179"/>
      <c r="K218" s="179"/>
      <c r="L218" s="179"/>
      <c r="M218" s="179"/>
      <c r="N218" s="179"/>
      <c r="O218" s="179"/>
      <c r="P218" s="179"/>
      <c r="Q218" s="179"/>
      <c r="R218" s="179"/>
      <c r="S218" s="179"/>
      <c r="T218" s="180"/>
      <c r="U218" s="180"/>
      <c r="V218" s="180"/>
      <c r="W218" s="180"/>
      <c r="X218" s="180"/>
      <c r="Y218" s="180"/>
      <c r="Z218" s="180"/>
      <c r="AA218" s="177"/>
      <c r="AB218" s="177"/>
      <c r="AC218" s="177"/>
      <c r="AD218" s="177"/>
      <c r="AE218" s="177"/>
      <c r="AF218" s="177"/>
      <c r="AG218" s="177"/>
      <c r="AH218" s="177"/>
      <c r="AI218" s="177"/>
      <c r="AJ218" s="177"/>
      <c r="AK218" s="177">
        <f>IF(ISNUMBER(AA218),AA218,0)+IF(ISNUMBER(AF218),AF218,0)</f>
        <v>0</v>
      </c>
      <c r="AL218" s="177"/>
      <c r="AM218" s="177"/>
      <c r="AN218" s="177"/>
      <c r="AO218" s="177"/>
      <c r="AP218" s="177"/>
      <c r="AQ218" s="177"/>
      <c r="AR218" s="177"/>
      <c r="AS218" s="177"/>
      <c r="AT218" s="177"/>
      <c r="AU218" s="177"/>
      <c r="AV218" s="177"/>
      <c r="AW218" s="177"/>
      <c r="AX218" s="177"/>
      <c r="AY218" s="177"/>
      <c r="AZ218" s="177">
        <f>IF(ISNUMBER(AP218),AP218,0)+IF(ISNUMBER(AU218),AU218,0)</f>
        <v>0</v>
      </c>
      <c r="BA218" s="177"/>
      <c r="BB218" s="177"/>
      <c r="BC218" s="177"/>
      <c r="BD218" s="177"/>
      <c r="BE218" s="177"/>
      <c r="BF218" s="177"/>
      <c r="BG218" s="177"/>
      <c r="BH218" s="177"/>
      <c r="BI218" s="177"/>
      <c r="BJ218" s="177"/>
      <c r="BK218" s="177"/>
      <c r="BL218" s="177"/>
      <c r="BM218" s="177"/>
      <c r="BN218" s="177"/>
      <c r="BO218" s="177">
        <f>IF(ISNUMBER(BE218),BE218,0)+IF(ISNUMBER(BJ218),BJ218,0)</f>
        <v>0</v>
      </c>
      <c r="BP218" s="177"/>
      <c r="BQ218" s="177"/>
      <c r="BR218" s="177"/>
      <c r="BS218" s="177"/>
      <c r="CA218" s="9" t="s">
        <v>53</v>
      </c>
    </row>
    <row r="220" spans="1:79" ht="13.5" customHeight="1" x14ac:dyDescent="0.2">
      <c r="A220" s="48" t="s">
        <v>340</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
      <c r="A221" s="69" t="s">
        <v>241</v>
      </c>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row>
    <row r="222" spans="1:79" ht="15" customHeight="1" x14ac:dyDescent="0.2">
      <c r="A222" s="46" t="s">
        <v>7</v>
      </c>
      <c r="B222" s="46"/>
      <c r="C222" s="46"/>
      <c r="D222" s="46"/>
      <c r="E222" s="46"/>
      <c r="F222" s="46"/>
      <c r="G222" s="46" t="s">
        <v>157</v>
      </c>
      <c r="H222" s="46"/>
      <c r="I222" s="46"/>
      <c r="J222" s="46"/>
      <c r="K222" s="46"/>
      <c r="L222" s="46"/>
      <c r="M222" s="46"/>
      <c r="N222" s="46"/>
      <c r="O222" s="46"/>
      <c r="P222" s="46"/>
      <c r="Q222" s="46"/>
      <c r="R222" s="46"/>
      <c r="S222" s="46"/>
      <c r="T222" s="46" t="s">
        <v>14</v>
      </c>
      <c r="U222" s="46"/>
      <c r="V222" s="46"/>
      <c r="W222" s="46"/>
      <c r="X222" s="46"/>
      <c r="Y222" s="46"/>
      <c r="Z222" s="46"/>
      <c r="AA222" s="61" t="s">
        <v>245</v>
      </c>
      <c r="AB222" s="102"/>
      <c r="AC222" s="102"/>
      <c r="AD222" s="102"/>
      <c r="AE222" s="102"/>
      <c r="AF222" s="102"/>
      <c r="AG222" s="102"/>
      <c r="AH222" s="102"/>
      <c r="AI222" s="102"/>
      <c r="AJ222" s="102"/>
      <c r="AK222" s="102"/>
      <c r="AL222" s="102"/>
      <c r="AM222" s="102"/>
      <c r="AN222" s="102"/>
      <c r="AO222" s="103"/>
      <c r="AP222" s="61" t="s">
        <v>247</v>
      </c>
      <c r="AQ222" s="62"/>
      <c r="AR222" s="62"/>
      <c r="AS222" s="62"/>
      <c r="AT222" s="62"/>
      <c r="AU222" s="62"/>
      <c r="AV222" s="62"/>
      <c r="AW222" s="62"/>
      <c r="AX222" s="62"/>
      <c r="AY222" s="62"/>
      <c r="AZ222" s="62"/>
      <c r="BA222" s="62"/>
      <c r="BB222" s="62"/>
      <c r="BC222" s="62"/>
      <c r="BD222" s="63"/>
    </row>
    <row r="223" spans="1:79" ht="32.1" customHeight="1"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t="s">
        <v>5</v>
      </c>
      <c r="AB223" s="46"/>
      <c r="AC223" s="46"/>
      <c r="AD223" s="46"/>
      <c r="AE223" s="46"/>
      <c r="AF223" s="46" t="s">
        <v>4</v>
      </c>
      <c r="AG223" s="46"/>
      <c r="AH223" s="46"/>
      <c r="AI223" s="46"/>
      <c r="AJ223" s="46"/>
      <c r="AK223" s="46" t="s">
        <v>111</v>
      </c>
      <c r="AL223" s="46"/>
      <c r="AM223" s="46"/>
      <c r="AN223" s="46"/>
      <c r="AO223" s="46"/>
      <c r="AP223" s="46" t="s">
        <v>5</v>
      </c>
      <c r="AQ223" s="46"/>
      <c r="AR223" s="46"/>
      <c r="AS223" s="46"/>
      <c r="AT223" s="46"/>
      <c r="AU223" s="46" t="s">
        <v>4</v>
      </c>
      <c r="AV223" s="46"/>
      <c r="AW223" s="46"/>
      <c r="AX223" s="46"/>
      <c r="AY223" s="46"/>
      <c r="AZ223" s="46" t="s">
        <v>118</v>
      </c>
      <c r="BA223" s="46"/>
      <c r="BB223" s="46"/>
      <c r="BC223" s="46"/>
      <c r="BD223" s="46"/>
    </row>
    <row r="224" spans="1:79" ht="15" customHeight="1" x14ac:dyDescent="0.2">
      <c r="A224" s="46">
        <v>1</v>
      </c>
      <c r="B224" s="46"/>
      <c r="C224" s="46"/>
      <c r="D224" s="46"/>
      <c r="E224" s="46"/>
      <c r="F224" s="46"/>
      <c r="G224" s="46">
        <v>2</v>
      </c>
      <c r="H224" s="46"/>
      <c r="I224" s="46"/>
      <c r="J224" s="46"/>
      <c r="K224" s="46"/>
      <c r="L224" s="46"/>
      <c r="M224" s="46"/>
      <c r="N224" s="46"/>
      <c r="O224" s="46"/>
      <c r="P224" s="46"/>
      <c r="Q224" s="46"/>
      <c r="R224" s="46"/>
      <c r="S224" s="46"/>
      <c r="T224" s="46">
        <v>3</v>
      </c>
      <c r="U224" s="46"/>
      <c r="V224" s="46"/>
      <c r="W224" s="46"/>
      <c r="X224" s="46"/>
      <c r="Y224" s="46"/>
      <c r="Z224" s="46"/>
      <c r="AA224" s="46">
        <v>4</v>
      </c>
      <c r="AB224" s="46"/>
      <c r="AC224" s="46"/>
      <c r="AD224" s="46"/>
      <c r="AE224" s="46"/>
      <c r="AF224" s="46">
        <v>5</v>
      </c>
      <c r="AG224" s="46"/>
      <c r="AH224" s="46"/>
      <c r="AI224" s="46"/>
      <c r="AJ224" s="46"/>
      <c r="AK224" s="46">
        <v>6</v>
      </c>
      <c r="AL224" s="46"/>
      <c r="AM224" s="46"/>
      <c r="AN224" s="46"/>
      <c r="AO224" s="46"/>
      <c r="AP224" s="46">
        <v>7</v>
      </c>
      <c r="AQ224" s="46"/>
      <c r="AR224" s="46"/>
      <c r="AS224" s="46"/>
      <c r="AT224" s="46"/>
      <c r="AU224" s="46">
        <v>8</v>
      </c>
      <c r="AV224" s="46"/>
      <c r="AW224" s="46"/>
      <c r="AX224" s="46"/>
      <c r="AY224" s="46"/>
      <c r="AZ224" s="46">
        <v>9</v>
      </c>
      <c r="BA224" s="46"/>
      <c r="BB224" s="46"/>
      <c r="BC224" s="46"/>
      <c r="BD224" s="46"/>
    </row>
    <row r="225" spans="1:79" s="2" customFormat="1" ht="12" hidden="1" customHeight="1" x14ac:dyDescent="0.2">
      <c r="A225" s="44" t="s">
        <v>90</v>
      </c>
      <c r="B225" s="44"/>
      <c r="C225" s="44"/>
      <c r="D225" s="44"/>
      <c r="E225" s="44"/>
      <c r="F225" s="44"/>
      <c r="G225" s="87" t="s">
        <v>78</v>
      </c>
      <c r="H225" s="87"/>
      <c r="I225" s="87"/>
      <c r="J225" s="87"/>
      <c r="K225" s="87"/>
      <c r="L225" s="87"/>
      <c r="M225" s="87"/>
      <c r="N225" s="87"/>
      <c r="O225" s="87"/>
      <c r="P225" s="87"/>
      <c r="Q225" s="87"/>
      <c r="R225" s="87"/>
      <c r="S225" s="87"/>
      <c r="T225" s="87" t="s">
        <v>100</v>
      </c>
      <c r="U225" s="87"/>
      <c r="V225" s="87"/>
      <c r="W225" s="87"/>
      <c r="X225" s="87"/>
      <c r="Y225" s="87"/>
      <c r="Z225" s="87"/>
      <c r="AA225" s="49" t="s">
        <v>81</v>
      </c>
      <c r="AB225" s="49"/>
      <c r="AC225" s="49"/>
      <c r="AD225" s="49"/>
      <c r="AE225" s="49"/>
      <c r="AF225" s="49" t="s">
        <v>82</v>
      </c>
      <c r="AG225" s="49"/>
      <c r="AH225" s="49"/>
      <c r="AI225" s="49"/>
      <c r="AJ225" s="49"/>
      <c r="AK225" s="75" t="s">
        <v>153</v>
      </c>
      <c r="AL225" s="75"/>
      <c r="AM225" s="75"/>
      <c r="AN225" s="75"/>
      <c r="AO225" s="75"/>
      <c r="AP225" s="49" t="s">
        <v>83</v>
      </c>
      <c r="AQ225" s="49"/>
      <c r="AR225" s="49"/>
      <c r="AS225" s="49"/>
      <c r="AT225" s="49"/>
      <c r="AU225" s="49" t="s">
        <v>84</v>
      </c>
      <c r="AV225" s="49"/>
      <c r="AW225" s="49"/>
      <c r="AX225" s="49"/>
      <c r="AY225" s="49"/>
      <c r="AZ225" s="75" t="s">
        <v>153</v>
      </c>
      <c r="BA225" s="75"/>
      <c r="BB225" s="75"/>
      <c r="BC225" s="75"/>
      <c r="BD225" s="75"/>
      <c r="CA225" s="2" t="s">
        <v>54</v>
      </c>
    </row>
    <row r="226" spans="1:79" s="9" customFormat="1" x14ac:dyDescent="0.2">
      <c r="A226" s="125"/>
      <c r="B226" s="125"/>
      <c r="C226" s="125"/>
      <c r="D226" s="125"/>
      <c r="E226" s="125"/>
      <c r="F226" s="125"/>
      <c r="G226" s="179" t="s">
        <v>179</v>
      </c>
      <c r="H226" s="179"/>
      <c r="I226" s="179"/>
      <c r="J226" s="179"/>
      <c r="K226" s="179"/>
      <c r="L226" s="179"/>
      <c r="M226" s="179"/>
      <c r="N226" s="179"/>
      <c r="O226" s="179"/>
      <c r="P226" s="179"/>
      <c r="Q226" s="179"/>
      <c r="R226" s="179"/>
      <c r="S226" s="179"/>
      <c r="T226" s="180"/>
      <c r="U226" s="180"/>
      <c r="V226" s="180"/>
      <c r="W226" s="180"/>
      <c r="X226" s="180"/>
      <c r="Y226" s="180"/>
      <c r="Z226" s="180"/>
      <c r="AA226" s="177"/>
      <c r="AB226" s="177"/>
      <c r="AC226" s="177"/>
      <c r="AD226" s="177"/>
      <c r="AE226" s="177"/>
      <c r="AF226" s="177"/>
      <c r="AG226" s="177"/>
      <c r="AH226" s="177"/>
      <c r="AI226" s="177"/>
      <c r="AJ226" s="177"/>
      <c r="AK226" s="177">
        <f>IF(ISNUMBER(AA226),AA226,0)+IF(ISNUMBER(AF226),AF226,0)</f>
        <v>0</v>
      </c>
      <c r="AL226" s="177"/>
      <c r="AM226" s="177"/>
      <c r="AN226" s="177"/>
      <c r="AO226" s="177"/>
      <c r="AP226" s="177"/>
      <c r="AQ226" s="177"/>
      <c r="AR226" s="177"/>
      <c r="AS226" s="177"/>
      <c r="AT226" s="177"/>
      <c r="AU226" s="177"/>
      <c r="AV226" s="177"/>
      <c r="AW226" s="177"/>
      <c r="AX226" s="177"/>
      <c r="AY226" s="177"/>
      <c r="AZ226" s="177">
        <f>IF(ISNUMBER(AP226),AP226,0)+IF(ISNUMBER(AU226),AU226,0)</f>
        <v>0</v>
      </c>
      <c r="BA226" s="177"/>
      <c r="BB226" s="177"/>
      <c r="BC226" s="177"/>
      <c r="BD226" s="177"/>
      <c r="CA226" s="9" t="s">
        <v>55</v>
      </c>
    </row>
    <row r="229" spans="1:79" ht="14.25" customHeight="1" x14ac:dyDescent="0.2">
      <c r="A229" s="48" t="s">
        <v>341</v>
      </c>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row>
    <row r="230" spans="1:79" ht="15" customHeight="1" x14ac:dyDescent="0.2">
      <c r="A230" s="69" t="s">
        <v>241</v>
      </c>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row>
    <row r="231" spans="1:79" ht="23.1" customHeight="1" x14ac:dyDescent="0.2">
      <c r="A231" s="46" t="s">
        <v>159</v>
      </c>
      <c r="B231" s="46"/>
      <c r="C231" s="46"/>
      <c r="D231" s="46"/>
      <c r="E231" s="46"/>
      <c r="F231" s="46"/>
      <c r="G231" s="46"/>
      <c r="H231" s="46"/>
      <c r="I231" s="46"/>
      <c r="J231" s="46"/>
      <c r="K231" s="46"/>
      <c r="L231" s="46"/>
      <c r="M231" s="46"/>
      <c r="N231" s="79" t="s">
        <v>160</v>
      </c>
      <c r="O231" s="80"/>
      <c r="P231" s="80"/>
      <c r="Q231" s="80"/>
      <c r="R231" s="80"/>
      <c r="S231" s="80"/>
      <c r="T231" s="80"/>
      <c r="U231" s="81"/>
      <c r="V231" s="79" t="s">
        <v>161</v>
      </c>
      <c r="W231" s="80"/>
      <c r="X231" s="80"/>
      <c r="Y231" s="80"/>
      <c r="Z231" s="81"/>
      <c r="AA231" s="46" t="s">
        <v>242</v>
      </c>
      <c r="AB231" s="46"/>
      <c r="AC231" s="46"/>
      <c r="AD231" s="46"/>
      <c r="AE231" s="46"/>
      <c r="AF231" s="46"/>
      <c r="AG231" s="46"/>
      <c r="AH231" s="46"/>
      <c r="AI231" s="46"/>
      <c r="AJ231" s="46" t="s">
        <v>243</v>
      </c>
      <c r="AK231" s="46"/>
      <c r="AL231" s="46"/>
      <c r="AM231" s="46"/>
      <c r="AN231" s="46"/>
      <c r="AO231" s="46"/>
      <c r="AP231" s="46"/>
      <c r="AQ231" s="46"/>
      <c r="AR231" s="46"/>
      <c r="AS231" s="46" t="s">
        <v>244</v>
      </c>
      <c r="AT231" s="46"/>
      <c r="AU231" s="46"/>
      <c r="AV231" s="46"/>
      <c r="AW231" s="46"/>
      <c r="AX231" s="46"/>
      <c r="AY231" s="46"/>
      <c r="AZ231" s="46"/>
      <c r="BA231" s="46"/>
      <c r="BB231" s="46" t="s">
        <v>245</v>
      </c>
      <c r="BC231" s="46"/>
      <c r="BD231" s="46"/>
      <c r="BE231" s="46"/>
      <c r="BF231" s="46"/>
      <c r="BG231" s="46"/>
      <c r="BH231" s="46"/>
      <c r="BI231" s="46"/>
      <c r="BJ231" s="46"/>
      <c r="BK231" s="46" t="s">
        <v>247</v>
      </c>
      <c r="BL231" s="46"/>
      <c r="BM231" s="46"/>
      <c r="BN231" s="46"/>
      <c r="BO231" s="46"/>
      <c r="BP231" s="46"/>
      <c r="BQ231" s="46"/>
      <c r="BR231" s="46"/>
      <c r="BS231" s="46"/>
    </row>
    <row r="232" spans="1:79" ht="95.25" customHeight="1" x14ac:dyDescent="0.2">
      <c r="A232" s="46"/>
      <c r="B232" s="46"/>
      <c r="C232" s="46"/>
      <c r="D232" s="46"/>
      <c r="E232" s="46"/>
      <c r="F232" s="46"/>
      <c r="G232" s="46"/>
      <c r="H232" s="46"/>
      <c r="I232" s="46"/>
      <c r="J232" s="46"/>
      <c r="K232" s="46"/>
      <c r="L232" s="46"/>
      <c r="M232" s="46"/>
      <c r="N232" s="82"/>
      <c r="O232" s="83"/>
      <c r="P232" s="83"/>
      <c r="Q232" s="83"/>
      <c r="R232" s="83"/>
      <c r="S232" s="83"/>
      <c r="T232" s="83"/>
      <c r="U232" s="84"/>
      <c r="V232" s="82"/>
      <c r="W232" s="83"/>
      <c r="X232" s="83"/>
      <c r="Y232" s="83"/>
      <c r="Z232" s="84"/>
      <c r="AA232" s="100" t="s">
        <v>164</v>
      </c>
      <c r="AB232" s="100"/>
      <c r="AC232" s="100"/>
      <c r="AD232" s="100"/>
      <c r="AE232" s="100"/>
      <c r="AF232" s="100" t="s">
        <v>165</v>
      </c>
      <c r="AG232" s="100"/>
      <c r="AH232" s="100"/>
      <c r="AI232" s="100"/>
      <c r="AJ232" s="100" t="s">
        <v>164</v>
      </c>
      <c r="AK232" s="100"/>
      <c r="AL232" s="100"/>
      <c r="AM232" s="100"/>
      <c r="AN232" s="100"/>
      <c r="AO232" s="100" t="s">
        <v>165</v>
      </c>
      <c r="AP232" s="100"/>
      <c r="AQ232" s="100"/>
      <c r="AR232" s="100"/>
      <c r="AS232" s="100" t="s">
        <v>164</v>
      </c>
      <c r="AT232" s="100"/>
      <c r="AU232" s="100"/>
      <c r="AV232" s="100"/>
      <c r="AW232" s="100"/>
      <c r="AX232" s="100" t="s">
        <v>165</v>
      </c>
      <c r="AY232" s="100"/>
      <c r="AZ232" s="100"/>
      <c r="BA232" s="100"/>
      <c r="BB232" s="100" t="s">
        <v>164</v>
      </c>
      <c r="BC232" s="100"/>
      <c r="BD232" s="100"/>
      <c r="BE232" s="100"/>
      <c r="BF232" s="100"/>
      <c r="BG232" s="100" t="s">
        <v>165</v>
      </c>
      <c r="BH232" s="100"/>
      <c r="BI232" s="100"/>
      <c r="BJ232" s="100"/>
      <c r="BK232" s="100" t="s">
        <v>164</v>
      </c>
      <c r="BL232" s="100"/>
      <c r="BM232" s="100"/>
      <c r="BN232" s="100"/>
      <c r="BO232" s="100"/>
      <c r="BP232" s="100" t="s">
        <v>165</v>
      </c>
      <c r="BQ232" s="100"/>
      <c r="BR232" s="100"/>
      <c r="BS232" s="100"/>
    </row>
    <row r="233" spans="1:79" ht="15" customHeight="1" x14ac:dyDescent="0.2">
      <c r="A233" s="46">
        <v>1</v>
      </c>
      <c r="B233" s="46"/>
      <c r="C233" s="46"/>
      <c r="D233" s="46"/>
      <c r="E233" s="46"/>
      <c r="F233" s="46"/>
      <c r="G233" s="46"/>
      <c r="H233" s="46"/>
      <c r="I233" s="46"/>
      <c r="J233" s="46"/>
      <c r="K233" s="46"/>
      <c r="L233" s="46"/>
      <c r="M233" s="46"/>
      <c r="N233" s="61">
        <v>2</v>
      </c>
      <c r="O233" s="62"/>
      <c r="P233" s="62"/>
      <c r="Q233" s="62"/>
      <c r="R233" s="62"/>
      <c r="S233" s="62"/>
      <c r="T233" s="62"/>
      <c r="U233" s="63"/>
      <c r="V233" s="46">
        <v>3</v>
      </c>
      <c r="W233" s="46"/>
      <c r="X233" s="46"/>
      <c r="Y233" s="46"/>
      <c r="Z233" s="46"/>
      <c r="AA233" s="46">
        <v>4</v>
      </c>
      <c r="AB233" s="46"/>
      <c r="AC233" s="46"/>
      <c r="AD233" s="46"/>
      <c r="AE233" s="46"/>
      <c r="AF233" s="46">
        <v>5</v>
      </c>
      <c r="AG233" s="46"/>
      <c r="AH233" s="46"/>
      <c r="AI233" s="46"/>
      <c r="AJ233" s="46">
        <v>6</v>
      </c>
      <c r="AK233" s="46"/>
      <c r="AL233" s="46"/>
      <c r="AM233" s="46"/>
      <c r="AN233" s="46"/>
      <c r="AO233" s="46">
        <v>7</v>
      </c>
      <c r="AP233" s="46"/>
      <c r="AQ233" s="46"/>
      <c r="AR233" s="46"/>
      <c r="AS233" s="46">
        <v>8</v>
      </c>
      <c r="AT233" s="46"/>
      <c r="AU233" s="46"/>
      <c r="AV233" s="46"/>
      <c r="AW233" s="46"/>
      <c r="AX233" s="46">
        <v>9</v>
      </c>
      <c r="AY233" s="46"/>
      <c r="AZ233" s="46"/>
      <c r="BA233" s="46"/>
      <c r="BB233" s="46">
        <v>10</v>
      </c>
      <c r="BC233" s="46"/>
      <c r="BD233" s="46"/>
      <c r="BE233" s="46"/>
      <c r="BF233" s="46"/>
      <c r="BG233" s="46">
        <v>11</v>
      </c>
      <c r="BH233" s="46"/>
      <c r="BI233" s="46"/>
      <c r="BJ233" s="46"/>
      <c r="BK233" s="46">
        <v>12</v>
      </c>
      <c r="BL233" s="46"/>
      <c r="BM233" s="46"/>
      <c r="BN233" s="46"/>
      <c r="BO233" s="46"/>
      <c r="BP233" s="46">
        <v>13</v>
      </c>
      <c r="BQ233" s="46"/>
      <c r="BR233" s="46"/>
      <c r="BS233" s="46"/>
    </row>
    <row r="234" spans="1:79" s="2" customFormat="1" ht="12" hidden="1" customHeight="1" x14ac:dyDescent="0.2">
      <c r="A234" s="87" t="s">
        <v>177</v>
      </c>
      <c r="B234" s="87"/>
      <c r="C234" s="87"/>
      <c r="D234" s="87"/>
      <c r="E234" s="87"/>
      <c r="F234" s="87"/>
      <c r="G234" s="87"/>
      <c r="H234" s="87"/>
      <c r="I234" s="87"/>
      <c r="J234" s="87"/>
      <c r="K234" s="87"/>
      <c r="L234" s="87"/>
      <c r="M234" s="87"/>
      <c r="N234" s="44" t="s">
        <v>162</v>
      </c>
      <c r="O234" s="44"/>
      <c r="P234" s="44"/>
      <c r="Q234" s="44"/>
      <c r="R234" s="44"/>
      <c r="S234" s="44"/>
      <c r="T234" s="44"/>
      <c r="U234" s="44"/>
      <c r="V234" s="44" t="s">
        <v>163</v>
      </c>
      <c r="W234" s="44"/>
      <c r="X234" s="44"/>
      <c r="Y234" s="44"/>
      <c r="Z234" s="44"/>
      <c r="AA234" s="49" t="s">
        <v>86</v>
      </c>
      <c r="AB234" s="49"/>
      <c r="AC234" s="49"/>
      <c r="AD234" s="49"/>
      <c r="AE234" s="49"/>
      <c r="AF234" s="49" t="s">
        <v>87</v>
      </c>
      <c r="AG234" s="49"/>
      <c r="AH234" s="49"/>
      <c r="AI234" s="49"/>
      <c r="AJ234" s="49" t="s">
        <v>88</v>
      </c>
      <c r="AK234" s="49"/>
      <c r="AL234" s="49"/>
      <c r="AM234" s="49"/>
      <c r="AN234" s="49"/>
      <c r="AO234" s="49" t="s">
        <v>89</v>
      </c>
      <c r="AP234" s="49"/>
      <c r="AQ234" s="49"/>
      <c r="AR234" s="49"/>
      <c r="AS234" s="49" t="s">
        <v>79</v>
      </c>
      <c r="AT234" s="49"/>
      <c r="AU234" s="49"/>
      <c r="AV234" s="49"/>
      <c r="AW234" s="49"/>
      <c r="AX234" s="49" t="s">
        <v>80</v>
      </c>
      <c r="AY234" s="49"/>
      <c r="AZ234" s="49"/>
      <c r="BA234" s="49"/>
      <c r="BB234" s="49" t="s">
        <v>81</v>
      </c>
      <c r="BC234" s="49"/>
      <c r="BD234" s="49"/>
      <c r="BE234" s="49"/>
      <c r="BF234" s="49"/>
      <c r="BG234" s="49" t="s">
        <v>82</v>
      </c>
      <c r="BH234" s="49"/>
      <c r="BI234" s="49"/>
      <c r="BJ234" s="49"/>
      <c r="BK234" s="49" t="s">
        <v>83</v>
      </c>
      <c r="BL234" s="49"/>
      <c r="BM234" s="49"/>
      <c r="BN234" s="49"/>
      <c r="BO234" s="49"/>
      <c r="BP234" s="49" t="s">
        <v>84</v>
      </c>
      <c r="BQ234" s="49"/>
      <c r="BR234" s="49"/>
      <c r="BS234" s="49"/>
      <c r="CA234" s="2" t="s">
        <v>56</v>
      </c>
    </row>
    <row r="235" spans="1:79" s="9" customFormat="1" ht="12.75" customHeight="1" x14ac:dyDescent="0.2">
      <c r="A235" s="179" t="s">
        <v>179</v>
      </c>
      <c r="B235" s="179"/>
      <c r="C235" s="179"/>
      <c r="D235" s="179"/>
      <c r="E235" s="179"/>
      <c r="F235" s="179"/>
      <c r="G235" s="179"/>
      <c r="H235" s="179"/>
      <c r="I235" s="179"/>
      <c r="J235" s="179"/>
      <c r="K235" s="179"/>
      <c r="L235" s="179"/>
      <c r="M235" s="179"/>
      <c r="N235" s="126"/>
      <c r="O235" s="127"/>
      <c r="P235" s="127"/>
      <c r="Q235" s="127"/>
      <c r="R235" s="127"/>
      <c r="S235" s="127"/>
      <c r="T235" s="127"/>
      <c r="U235" s="129"/>
      <c r="V235" s="181"/>
      <c r="W235" s="181"/>
      <c r="X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c r="BI235" s="181"/>
      <c r="BJ235" s="181"/>
      <c r="BK235" s="181"/>
      <c r="BL235" s="181"/>
      <c r="BM235" s="181"/>
      <c r="BN235" s="181"/>
      <c r="BO235" s="181"/>
      <c r="BP235" s="182"/>
      <c r="BQ235" s="183"/>
      <c r="BR235" s="183"/>
      <c r="BS235" s="184"/>
      <c r="CA235" s="9" t="s">
        <v>57</v>
      </c>
    </row>
    <row r="238" spans="1:79" ht="35.25" customHeight="1" x14ac:dyDescent="0.2">
      <c r="A238" s="48" t="s">
        <v>342</v>
      </c>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row>
    <row r="239" spans="1:79" ht="141" customHeight="1" x14ac:dyDescent="0.2">
      <c r="A239" s="149" t="s">
        <v>311</v>
      </c>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row>
    <row r="240" spans="1:79" ht="15"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2" spans="1:79" ht="28.5" customHeight="1" x14ac:dyDescent="0.2">
      <c r="A242" s="56" t="s">
        <v>327</v>
      </c>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row>
    <row r="243" spans="1:79" ht="14.25" customHeight="1" x14ac:dyDescent="0.2">
      <c r="A243" s="48" t="s">
        <v>313</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79" ht="15" customHeight="1" x14ac:dyDescent="0.2">
      <c r="A244" s="52" t="s">
        <v>241</v>
      </c>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row>
    <row r="245" spans="1:79" ht="42.95" customHeight="1" x14ac:dyDescent="0.2">
      <c r="A245" s="100" t="s">
        <v>166</v>
      </c>
      <c r="B245" s="100"/>
      <c r="C245" s="100"/>
      <c r="D245" s="100"/>
      <c r="E245" s="100"/>
      <c r="F245" s="100"/>
      <c r="G245" s="46" t="s">
        <v>20</v>
      </c>
      <c r="H245" s="46"/>
      <c r="I245" s="46"/>
      <c r="J245" s="46"/>
      <c r="K245" s="46"/>
      <c r="L245" s="46"/>
      <c r="M245" s="46"/>
      <c r="N245" s="46"/>
      <c r="O245" s="46"/>
      <c r="P245" s="46"/>
      <c r="Q245" s="46"/>
      <c r="R245" s="46"/>
      <c r="S245" s="46"/>
      <c r="T245" s="46" t="s">
        <v>16</v>
      </c>
      <c r="U245" s="46"/>
      <c r="V245" s="46"/>
      <c r="W245" s="46"/>
      <c r="X245" s="46"/>
      <c r="Y245" s="46"/>
      <c r="Z245" s="46" t="s">
        <v>15</v>
      </c>
      <c r="AA245" s="46"/>
      <c r="AB245" s="46"/>
      <c r="AC245" s="46"/>
      <c r="AD245" s="46"/>
      <c r="AE245" s="46" t="s">
        <v>167</v>
      </c>
      <c r="AF245" s="46"/>
      <c r="AG245" s="46"/>
      <c r="AH245" s="46"/>
      <c r="AI245" s="46"/>
      <c r="AJ245" s="46"/>
      <c r="AK245" s="46" t="s">
        <v>168</v>
      </c>
      <c r="AL245" s="46"/>
      <c r="AM245" s="46"/>
      <c r="AN245" s="46"/>
      <c r="AO245" s="46"/>
      <c r="AP245" s="46"/>
      <c r="AQ245" s="46" t="s">
        <v>169</v>
      </c>
      <c r="AR245" s="46"/>
      <c r="AS245" s="46"/>
      <c r="AT245" s="46"/>
      <c r="AU245" s="46"/>
      <c r="AV245" s="46"/>
      <c r="AW245" s="46" t="s">
        <v>120</v>
      </c>
      <c r="AX245" s="46"/>
      <c r="AY245" s="46"/>
      <c r="AZ245" s="46"/>
      <c r="BA245" s="46"/>
      <c r="BB245" s="46"/>
      <c r="BC245" s="46"/>
      <c r="BD245" s="46"/>
      <c r="BE245" s="46"/>
      <c r="BF245" s="46"/>
      <c r="BG245" s="46" t="s">
        <v>170</v>
      </c>
      <c r="BH245" s="46"/>
      <c r="BI245" s="46"/>
      <c r="BJ245" s="46"/>
      <c r="BK245" s="46"/>
      <c r="BL245" s="46"/>
    </row>
    <row r="246" spans="1:79" ht="39.950000000000003" customHeight="1" x14ac:dyDescent="0.2">
      <c r="A246" s="100"/>
      <c r="B246" s="100"/>
      <c r="C246" s="100"/>
      <c r="D246" s="100"/>
      <c r="E246" s="100"/>
      <c r="F246" s="100"/>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t="s">
        <v>18</v>
      </c>
      <c r="AX246" s="46"/>
      <c r="AY246" s="46"/>
      <c r="AZ246" s="46"/>
      <c r="BA246" s="46"/>
      <c r="BB246" s="46" t="s">
        <v>17</v>
      </c>
      <c r="BC246" s="46"/>
      <c r="BD246" s="46"/>
      <c r="BE246" s="46"/>
      <c r="BF246" s="46"/>
      <c r="BG246" s="46"/>
      <c r="BH246" s="46"/>
      <c r="BI246" s="46"/>
      <c r="BJ246" s="46"/>
      <c r="BK246" s="46"/>
      <c r="BL246" s="46"/>
    </row>
    <row r="247" spans="1:79" ht="15" customHeight="1" x14ac:dyDescent="0.2">
      <c r="A247" s="46">
        <v>1</v>
      </c>
      <c r="B247" s="46"/>
      <c r="C247" s="46"/>
      <c r="D247" s="46"/>
      <c r="E247" s="46"/>
      <c r="F247" s="46"/>
      <c r="G247" s="46">
        <v>2</v>
      </c>
      <c r="H247" s="46"/>
      <c r="I247" s="46"/>
      <c r="J247" s="46"/>
      <c r="K247" s="46"/>
      <c r="L247" s="46"/>
      <c r="M247" s="46"/>
      <c r="N247" s="46"/>
      <c r="O247" s="46"/>
      <c r="P247" s="46"/>
      <c r="Q247" s="46"/>
      <c r="R247" s="46"/>
      <c r="S247" s="46"/>
      <c r="T247" s="46">
        <v>3</v>
      </c>
      <c r="U247" s="46"/>
      <c r="V247" s="46"/>
      <c r="W247" s="46"/>
      <c r="X247" s="46"/>
      <c r="Y247" s="46"/>
      <c r="Z247" s="46">
        <v>4</v>
      </c>
      <c r="AA247" s="46"/>
      <c r="AB247" s="46"/>
      <c r="AC247" s="46"/>
      <c r="AD247" s="46"/>
      <c r="AE247" s="46">
        <v>5</v>
      </c>
      <c r="AF247" s="46"/>
      <c r="AG247" s="46"/>
      <c r="AH247" s="46"/>
      <c r="AI247" s="46"/>
      <c r="AJ247" s="46"/>
      <c r="AK247" s="46">
        <v>6</v>
      </c>
      <c r="AL247" s="46"/>
      <c r="AM247" s="46"/>
      <c r="AN247" s="46"/>
      <c r="AO247" s="46"/>
      <c r="AP247" s="46"/>
      <c r="AQ247" s="46">
        <v>7</v>
      </c>
      <c r="AR247" s="46"/>
      <c r="AS247" s="46"/>
      <c r="AT247" s="46"/>
      <c r="AU247" s="46"/>
      <c r="AV247" s="46"/>
      <c r="AW247" s="46">
        <v>8</v>
      </c>
      <c r="AX247" s="46"/>
      <c r="AY247" s="46"/>
      <c r="AZ247" s="46"/>
      <c r="BA247" s="46"/>
      <c r="BB247" s="46">
        <v>9</v>
      </c>
      <c r="BC247" s="46"/>
      <c r="BD247" s="46"/>
      <c r="BE247" s="46"/>
      <c r="BF247" s="46"/>
      <c r="BG247" s="46">
        <v>10</v>
      </c>
      <c r="BH247" s="46"/>
      <c r="BI247" s="46"/>
      <c r="BJ247" s="46"/>
      <c r="BK247" s="46"/>
      <c r="BL247" s="46"/>
    </row>
    <row r="248" spans="1:79" s="2" customFormat="1" ht="12" hidden="1" customHeight="1" x14ac:dyDescent="0.2">
      <c r="A248" s="44" t="s">
        <v>85</v>
      </c>
      <c r="B248" s="44"/>
      <c r="C248" s="44"/>
      <c r="D248" s="44"/>
      <c r="E248" s="44"/>
      <c r="F248" s="44"/>
      <c r="G248" s="87" t="s">
        <v>78</v>
      </c>
      <c r="H248" s="87"/>
      <c r="I248" s="87"/>
      <c r="J248" s="87"/>
      <c r="K248" s="87"/>
      <c r="L248" s="87"/>
      <c r="M248" s="87"/>
      <c r="N248" s="87"/>
      <c r="O248" s="87"/>
      <c r="P248" s="87"/>
      <c r="Q248" s="87"/>
      <c r="R248" s="87"/>
      <c r="S248" s="87"/>
      <c r="T248" s="49" t="s">
        <v>101</v>
      </c>
      <c r="U248" s="49"/>
      <c r="V248" s="49"/>
      <c r="W248" s="49"/>
      <c r="X248" s="49"/>
      <c r="Y248" s="49"/>
      <c r="Z248" s="49" t="s">
        <v>102</v>
      </c>
      <c r="AA248" s="49"/>
      <c r="AB248" s="49"/>
      <c r="AC248" s="49"/>
      <c r="AD248" s="49"/>
      <c r="AE248" s="49" t="s">
        <v>103</v>
      </c>
      <c r="AF248" s="49"/>
      <c r="AG248" s="49"/>
      <c r="AH248" s="49"/>
      <c r="AI248" s="49"/>
      <c r="AJ248" s="49"/>
      <c r="AK248" s="49" t="s">
        <v>104</v>
      </c>
      <c r="AL248" s="49"/>
      <c r="AM248" s="49"/>
      <c r="AN248" s="49"/>
      <c r="AO248" s="49"/>
      <c r="AP248" s="49"/>
      <c r="AQ248" s="104" t="s">
        <v>122</v>
      </c>
      <c r="AR248" s="49"/>
      <c r="AS248" s="49"/>
      <c r="AT248" s="49"/>
      <c r="AU248" s="49"/>
      <c r="AV248" s="49"/>
      <c r="AW248" s="49" t="s">
        <v>105</v>
      </c>
      <c r="AX248" s="49"/>
      <c r="AY248" s="49"/>
      <c r="AZ248" s="49"/>
      <c r="BA248" s="49"/>
      <c r="BB248" s="49" t="s">
        <v>106</v>
      </c>
      <c r="BC248" s="49"/>
      <c r="BD248" s="49"/>
      <c r="BE248" s="49"/>
      <c r="BF248" s="49"/>
      <c r="BG248" s="104" t="s">
        <v>123</v>
      </c>
      <c r="BH248" s="49"/>
      <c r="BI248" s="49"/>
      <c r="BJ248" s="49"/>
      <c r="BK248" s="49"/>
      <c r="BL248" s="49"/>
      <c r="CA248" s="2" t="s">
        <v>58</v>
      </c>
    </row>
    <row r="249" spans="1:79" s="137" customFormat="1" ht="12.75" customHeight="1" x14ac:dyDescent="0.2">
      <c r="A249" s="171">
        <v>2111</v>
      </c>
      <c r="B249" s="171"/>
      <c r="C249" s="171"/>
      <c r="D249" s="171"/>
      <c r="E249" s="171"/>
      <c r="F249" s="171"/>
      <c r="G249" s="131" t="s">
        <v>256</v>
      </c>
      <c r="H249" s="132"/>
      <c r="I249" s="132"/>
      <c r="J249" s="132"/>
      <c r="K249" s="132"/>
      <c r="L249" s="132"/>
      <c r="M249" s="132"/>
      <c r="N249" s="132"/>
      <c r="O249" s="132"/>
      <c r="P249" s="132"/>
      <c r="Q249" s="132"/>
      <c r="R249" s="132"/>
      <c r="S249" s="133"/>
      <c r="T249" s="178">
        <v>2273314</v>
      </c>
      <c r="U249" s="178"/>
      <c r="V249" s="178"/>
      <c r="W249" s="178"/>
      <c r="X249" s="178"/>
      <c r="Y249" s="178"/>
      <c r="Z249" s="178">
        <v>2273213.42</v>
      </c>
      <c r="AA249" s="178"/>
      <c r="AB249" s="178"/>
      <c r="AC249" s="178"/>
      <c r="AD249" s="178"/>
      <c r="AE249" s="178">
        <v>0</v>
      </c>
      <c r="AF249" s="178"/>
      <c r="AG249" s="178"/>
      <c r="AH249" s="178"/>
      <c r="AI249" s="178"/>
      <c r="AJ249" s="178"/>
      <c r="AK249" s="178">
        <v>0</v>
      </c>
      <c r="AL249" s="178"/>
      <c r="AM249" s="178"/>
      <c r="AN249" s="178"/>
      <c r="AO249" s="178"/>
      <c r="AP249" s="178"/>
      <c r="AQ249" s="178">
        <f>IF(ISNUMBER(AK249),AK249,0)-IF(ISNUMBER(AE249),AE249,0)</f>
        <v>0</v>
      </c>
      <c r="AR249" s="178"/>
      <c r="AS249" s="178"/>
      <c r="AT249" s="178"/>
      <c r="AU249" s="178"/>
      <c r="AV249" s="178"/>
      <c r="AW249" s="178">
        <v>0</v>
      </c>
      <c r="AX249" s="178"/>
      <c r="AY249" s="178"/>
      <c r="AZ249" s="178"/>
      <c r="BA249" s="178"/>
      <c r="BB249" s="178">
        <v>0</v>
      </c>
      <c r="BC249" s="178"/>
      <c r="BD249" s="178"/>
      <c r="BE249" s="178"/>
      <c r="BF249" s="178"/>
      <c r="BG249" s="178">
        <f>IF(ISNUMBER(Z249),Z249,0)+IF(ISNUMBER(AK249),AK249,0)</f>
        <v>2273213.42</v>
      </c>
      <c r="BH249" s="178"/>
      <c r="BI249" s="178"/>
      <c r="BJ249" s="178"/>
      <c r="BK249" s="178"/>
      <c r="BL249" s="178"/>
      <c r="CA249" s="137" t="s">
        <v>59</v>
      </c>
    </row>
    <row r="250" spans="1:79" s="137" customFormat="1" ht="12.75" customHeight="1" x14ac:dyDescent="0.2">
      <c r="A250" s="171">
        <v>2120</v>
      </c>
      <c r="B250" s="171"/>
      <c r="C250" s="171"/>
      <c r="D250" s="171"/>
      <c r="E250" s="171"/>
      <c r="F250" s="171"/>
      <c r="G250" s="131" t="s">
        <v>257</v>
      </c>
      <c r="H250" s="132"/>
      <c r="I250" s="132"/>
      <c r="J250" s="132"/>
      <c r="K250" s="132"/>
      <c r="L250" s="132"/>
      <c r="M250" s="132"/>
      <c r="N250" s="132"/>
      <c r="O250" s="132"/>
      <c r="P250" s="132"/>
      <c r="Q250" s="132"/>
      <c r="R250" s="132"/>
      <c r="S250" s="133"/>
      <c r="T250" s="178">
        <v>520010</v>
      </c>
      <c r="U250" s="178"/>
      <c r="V250" s="178"/>
      <c r="W250" s="178"/>
      <c r="X250" s="178"/>
      <c r="Y250" s="178"/>
      <c r="Z250" s="178">
        <v>518531.05</v>
      </c>
      <c r="AA250" s="178"/>
      <c r="AB250" s="178"/>
      <c r="AC250" s="178"/>
      <c r="AD250" s="178"/>
      <c r="AE250" s="178">
        <v>0</v>
      </c>
      <c r="AF250" s="178"/>
      <c r="AG250" s="178"/>
      <c r="AH250" s="178"/>
      <c r="AI250" s="178"/>
      <c r="AJ250" s="178"/>
      <c r="AK250" s="178">
        <v>0</v>
      </c>
      <c r="AL250" s="178"/>
      <c r="AM250" s="178"/>
      <c r="AN250" s="178"/>
      <c r="AO250" s="178"/>
      <c r="AP250" s="178"/>
      <c r="AQ250" s="178">
        <f>IF(ISNUMBER(AK250),AK250,0)-IF(ISNUMBER(AE250),AE250,0)</f>
        <v>0</v>
      </c>
      <c r="AR250" s="178"/>
      <c r="AS250" s="178"/>
      <c r="AT250" s="178"/>
      <c r="AU250" s="178"/>
      <c r="AV250" s="178"/>
      <c r="AW250" s="178">
        <v>0</v>
      </c>
      <c r="AX250" s="178"/>
      <c r="AY250" s="178"/>
      <c r="AZ250" s="178"/>
      <c r="BA250" s="178"/>
      <c r="BB250" s="178">
        <v>0</v>
      </c>
      <c r="BC250" s="178"/>
      <c r="BD250" s="178"/>
      <c r="BE250" s="178"/>
      <c r="BF250" s="178"/>
      <c r="BG250" s="178">
        <f>IF(ISNUMBER(Z250),Z250,0)+IF(ISNUMBER(AK250),AK250,0)</f>
        <v>518531.05</v>
      </c>
      <c r="BH250" s="178"/>
      <c r="BI250" s="178"/>
      <c r="BJ250" s="178"/>
      <c r="BK250" s="178"/>
      <c r="BL250" s="178"/>
    </row>
    <row r="251" spans="1:79" s="137" customFormat="1" ht="25.5" customHeight="1" x14ac:dyDescent="0.2">
      <c r="A251" s="171">
        <v>2210</v>
      </c>
      <c r="B251" s="171"/>
      <c r="C251" s="171"/>
      <c r="D251" s="171"/>
      <c r="E251" s="171"/>
      <c r="F251" s="171"/>
      <c r="G251" s="131" t="s">
        <v>258</v>
      </c>
      <c r="H251" s="132"/>
      <c r="I251" s="132"/>
      <c r="J251" s="132"/>
      <c r="K251" s="132"/>
      <c r="L251" s="132"/>
      <c r="M251" s="132"/>
      <c r="N251" s="132"/>
      <c r="O251" s="132"/>
      <c r="P251" s="132"/>
      <c r="Q251" s="132"/>
      <c r="R251" s="132"/>
      <c r="S251" s="133"/>
      <c r="T251" s="178">
        <v>10108</v>
      </c>
      <c r="U251" s="178"/>
      <c r="V251" s="178"/>
      <c r="W251" s="178"/>
      <c r="X251" s="178"/>
      <c r="Y251" s="178"/>
      <c r="Z251" s="178">
        <v>10107.040000000001</v>
      </c>
      <c r="AA251" s="178"/>
      <c r="AB251" s="178"/>
      <c r="AC251" s="178"/>
      <c r="AD251" s="178"/>
      <c r="AE251" s="178">
        <v>0</v>
      </c>
      <c r="AF251" s="178"/>
      <c r="AG251" s="178"/>
      <c r="AH251" s="178"/>
      <c r="AI251" s="178"/>
      <c r="AJ251" s="178"/>
      <c r="AK251" s="178">
        <v>0</v>
      </c>
      <c r="AL251" s="178"/>
      <c r="AM251" s="178"/>
      <c r="AN251" s="178"/>
      <c r="AO251" s="178"/>
      <c r="AP251" s="178"/>
      <c r="AQ251" s="178">
        <f>IF(ISNUMBER(AK251),AK251,0)-IF(ISNUMBER(AE251),AE251,0)</f>
        <v>0</v>
      </c>
      <c r="AR251" s="178"/>
      <c r="AS251" s="178"/>
      <c r="AT251" s="178"/>
      <c r="AU251" s="178"/>
      <c r="AV251" s="178"/>
      <c r="AW251" s="178">
        <v>0</v>
      </c>
      <c r="AX251" s="178"/>
      <c r="AY251" s="178"/>
      <c r="AZ251" s="178"/>
      <c r="BA251" s="178"/>
      <c r="BB251" s="178">
        <v>0</v>
      </c>
      <c r="BC251" s="178"/>
      <c r="BD251" s="178"/>
      <c r="BE251" s="178"/>
      <c r="BF251" s="178"/>
      <c r="BG251" s="178">
        <f>IF(ISNUMBER(Z251),Z251,0)+IF(ISNUMBER(AK251),AK251,0)</f>
        <v>10107.040000000001</v>
      </c>
      <c r="BH251" s="178"/>
      <c r="BI251" s="178"/>
      <c r="BJ251" s="178"/>
      <c r="BK251" s="178"/>
      <c r="BL251" s="178"/>
    </row>
    <row r="252" spans="1:79" s="137" customFormat="1" ht="12.75" customHeight="1" x14ac:dyDescent="0.2">
      <c r="A252" s="171">
        <v>2240</v>
      </c>
      <c r="B252" s="171"/>
      <c r="C252" s="171"/>
      <c r="D252" s="171"/>
      <c r="E252" s="171"/>
      <c r="F252" s="171"/>
      <c r="G252" s="131" t="s">
        <v>259</v>
      </c>
      <c r="H252" s="132"/>
      <c r="I252" s="132"/>
      <c r="J252" s="132"/>
      <c r="K252" s="132"/>
      <c r="L252" s="132"/>
      <c r="M252" s="132"/>
      <c r="N252" s="132"/>
      <c r="O252" s="132"/>
      <c r="P252" s="132"/>
      <c r="Q252" s="132"/>
      <c r="R252" s="132"/>
      <c r="S252" s="133"/>
      <c r="T252" s="178">
        <v>110122</v>
      </c>
      <c r="U252" s="178"/>
      <c r="V252" s="178"/>
      <c r="W252" s="178"/>
      <c r="X252" s="178"/>
      <c r="Y252" s="178"/>
      <c r="Z252" s="178">
        <v>108511.73</v>
      </c>
      <c r="AA252" s="178"/>
      <c r="AB252" s="178"/>
      <c r="AC252" s="178"/>
      <c r="AD252" s="178"/>
      <c r="AE252" s="178">
        <v>0</v>
      </c>
      <c r="AF252" s="178"/>
      <c r="AG252" s="178"/>
      <c r="AH252" s="178"/>
      <c r="AI252" s="178"/>
      <c r="AJ252" s="178"/>
      <c r="AK252" s="178">
        <v>0</v>
      </c>
      <c r="AL252" s="178"/>
      <c r="AM252" s="178"/>
      <c r="AN252" s="178"/>
      <c r="AO252" s="178"/>
      <c r="AP252" s="178"/>
      <c r="AQ252" s="178">
        <f>IF(ISNUMBER(AK252),AK252,0)-IF(ISNUMBER(AE252),AE252,0)</f>
        <v>0</v>
      </c>
      <c r="AR252" s="178"/>
      <c r="AS252" s="178"/>
      <c r="AT252" s="178"/>
      <c r="AU252" s="178"/>
      <c r="AV252" s="178"/>
      <c r="AW252" s="178">
        <v>0</v>
      </c>
      <c r="AX252" s="178"/>
      <c r="AY252" s="178"/>
      <c r="AZ252" s="178"/>
      <c r="BA252" s="178"/>
      <c r="BB252" s="178">
        <v>0</v>
      </c>
      <c r="BC252" s="178"/>
      <c r="BD252" s="178"/>
      <c r="BE252" s="178"/>
      <c r="BF252" s="178"/>
      <c r="BG252" s="178">
        <f>IF(ISNUMBER(Z252),Z252,0)+IF(ISNUMBER(AK252),AK252,0)</f>
        <v>108511.73</v>
      </c>
      <c r="BH252" s="178"/>
      <c r="BI252" s="178"/>
      <c r="BJ252" s="178"/>
      <c r="BK252" s="178"/>
      <c r="BL252" s="178"/>
    </row>
    <row r="253" spans="1:79" s="137" customFormat="1" ht="12.75" customHeight="1" x14ac:dyDescent="0.2">
      <c r="A253" s="171">
        <v>2271</v>
      </c>
      <c r="B253" s="171"/>
      <c r="C253" s="171"/>
      <c r="D253" s="171"/>
      <c r="E253" s="171"/>
      <c r="F253" s="171"/>
      <c r="G253" s="131" t="s">
        <v>261</v>
      </c>
      <c r="H253" s="132"/>
      <c r="I253" s="132"/>
      <c r="J253" s="132"/>
      <c r="K253" s="132"/>
      <c r="L253" s="132"/>
      <c r="M253" s="132"/>
      <c r="N253" s="132"/>
      <c r="O253" s="132"/>
      <c r="P253" s="132"/>
      <c r="Q253" s="132"/>
      <c r="R253" s="132"/>
      <c r="S253" s="133"/>
      <c r="T253" s="178">
        <v>26645</v>
      </c>
      <c r="U253" s="178"/>
      <c r="V253" s="178"/>
      <c r="W253" s="178"/>
      <c r="X253" s="178"/>
      <c r="Y253" s="178"/>
      <c r="Z253" s="178">
        <v>23416.58</v>
      </c>
      <c r="AA253" s="178"/>
      <c r="AB253" s="178"/>
      <c r="AC253" s="178"/>
      <c r="AD253" s="178"/>
      <c r="AE253" s="178">
        <v>0</v>
      </c>
      <c r="AF253" s="178"/>
      <c r="AG253" s="178"/>
      <c r="AH253" s="178"/>
      <c r="AI253" s="178"/>
      <c r="AJ253" s="178"/>
      <c r="AK253" s="178">
        <v>0</v>
      </c>
      <c r="AL253" s="178"/>
      <c r="AM253" s="178"/>
      <c r="AN253" s="178"/>
      <c r="AO253" s="178"/>
      <c r="AP253" s="178"/>
      <c r="AQ253" s="178">
        <f>IF(ISNUMBER(AK253),AK253,0)-IF(ISNUMBER(AE253),AE253,0)</f>
        <v>0</v>
      </c>
      <c r="AR253" s="178"/>
      <c r="AS253" s="178"/>
      <c r="AT253" s="178"/>
      <c r="AU253" s="178"/>
      <c r="AV253" s="178"/>
      <c r="AW253" s="178">
        <v>0</v>
      </c>
      <c r="AX253" s="178"/>
      <c r="AY253" s="178"/>
      <c r="AZ253" s="178"/>
      <c r="BA253" s="178"/>
      <c r="BB253" s="178">
        <v>0</v>
      </c>
      <c r="BC253" s="178"/>
      <c r="BD253" s="178"/>
      <c r="BE253" s="178"/>
      <c r="BF253" s="178"/>
      <c r="BG253" s="178">
        <f>IF(ISNUMBER(Z253),Z253,0)+IF(ISNUMBER(AK253),AK253,0)</f>
        <v>23416.58</v>
      </c>
      <c r="BH253" s="178"/>
      <c r="BI253" s="178"/>
      <c r="BJ253" s="178"/>
      <c r="BK253" s="178"/>
      <c r="BL253" s="178"/>
    </row>
    <row r="254" spans="1:79" s="137" customFormat="1" ht="25.5" customHeight="1" x14ac:dyDescent="0.2">
      <c r="A254" s="171">
        <v>2272</v>
      </c>
      <c r="B254" s="171"/>
      <c r="C254" s="171"/>
      <c r="D254" s="171"/>
      <c r="E254" s="171"/>
      <c r="F254" s="171"/>
      <c r="G254" s="131" t="s">
        <v>262</v>
      </c>
      <c r="H254" s="132"/>
      <c r="I254" s="132"/>
      <c r="J254" s="132"/>
      <c r="K254" s="132"/>
      <c r="L254" s="132"/>
      <c r="M254" s="132"/>
      <c r="N254" s="132"/>
      <c r="O254" s="132"/>
      <c r="P254" s="132"/>
      <c r="Q254" s="132"/>
      <c r="R254" s="132"/>
      <c r="S254" s="133"/>
      <c r="T254" s="178">
        <v>2573</v>
      </c>
      <c r="U254" s="178"/>
      <c r="V254" s="178"/>
      <c r="W254" s="178"/>
      <c r="X254" s="178"/>
      <c r="Y254" s="178"/>
      <c r="Z254" s="178">
        <v>2163.48</v>
      </c>
      <c r="AA254" s="178"/>
      <c r="AB254" s="178"/>
      <c r="AC254" s="178"/>
      <c r="AD254" s="178"/>
      <c r="AE254" s="178">
        <v>0</v>
      </c>
      <c r="AF254" s="178"/>
      <c r="AG254" s="178"/>
      <c r="AH254" s="178"/>
      <c r="AI254" s="178"/>
      <c r="AJ254" s="178"/>
      <c r="AK254" s="178">
        <v>0</v>
      </c>
      <c r="AL254" s="178"/>
      <c r="AM254" s="178"/>
      <c r="AN254" s="178"/>
      <c r="AO254" s="178"/>
      <c r="AP254" s="178"/>
      <c r="AQ254" s="178">
        <f>IF(ISNUMBER(AK254),AK254,0)-IF(ISNUMBER(AE254),AE254,0)</f>
        <v>0</v>
      </c>
      <c r="AR254" s="178"/>
      <c r="AS254" s="178"/>
      <c r="AT254" s="178"/>
      <c r="AU254" s="178"/>
      <c r="AV254" s="178"/>
      <c r="AW254" s="178">
        <v>0</v>
      </c>
      <c r="AX254" s="178"/>
      <c r="AY254" s="178"/>
      <c r="AZ254" s="178"/>
      <c r="BA254" s="178"/>
      <c r="BB254" s="178">
        <v>0</v>
      </c>
      <c r="BC254" s="178"/>
      <c r="BD254" s="178"/>
      <c r="BE254" s="178"/>
      <c r="BF254" s="178"/>
      <c r="BG254" s="178">
        <f>IF(ISNUMBER(Z254),Z254,0)+IF(ISNUMBER(AK254),AK254,0)</f>
        <v>2163.48</v>
      </c>
      <c r="BH254" s="178"/>
      <c r="BI254" s="178"/>
      <c r="BJ254" s="178"/>
      <c r="BK254" s="178"/>
      <c r="BL254" s="178"/>
    </row>
    <row r="255" spans="1:79" s="137" customFormat="1" ht="12.75" customHeight="1" x14ac:dyDescent="0.2">
      <c r="A255" s="171">
        <v>2273</v>
      </c>
      <c r="B255" s="171"/>
      <c r="C255" s="171"/>
      <c r="D255" s="171"/>
      <c r="E255" s="171"/>
      <c r="F255" s="171"/>
      <c r="G255" s="131" t="s">
        <v>263</v>
      </c>
      <c r="H255" s="132"/>
      <c r="I255" s="132"/>
      <c r="J255" s="132"/>
      <c r="K255" s="132"/>
      <c r="L255" s="132"/>
      <c r="M255" s="132"/>
      <c r="N255" s="132"/>
      <c r="O255" s="132"/>
      <c r="P255" s="132"/>
      <c r="Q255" s="132"/>
      <c r="R255" s="132"/>
      <c r="S255" s="133"/>
      <c r="T255" s="178">
        <v>41397</v>
      </c>
      <c r="U255" s="178"/>
      <c r="V255" s="178"/>
      <c r="W255" s="178"/>
      <c r="X255" s="178"/>
      <c r="Y255" s="178"/>
      <c r="Z255" s="178">
        <v>41396.19</v>
      </c>
      <c r="AA255" s="178"/>
      <c r="AB255" s="178"/>
      <c r="AC255" s="178"/>
      <c r="AD255" s="178"/>
      <c r="AE255" s="178">
        <v>0</v>
      </c>
      <c r="AF255" s="178"/>
      <c r="AG255" s="178"/>
      <c r="AH255" s="178"/>
      <c r="AI255" s="178"/>
      <c r="AJ255" s="178"/>
      <c r="AK255" s="178">
        <v>0</v>
      </c>
      <c r="AL255" s="178"/>
      <c r="AM255" s="178"/>
      <c r="AN255" s="178"/>
      <c r="AO255" s="178"/>
      <c r="AP255" s="178"/>
      <c r="AQ255" s="178">
        <f>IF(ISNUMBER(AK255),AK255,0)-IF(ISNUMBER(AE255),AE255,0)</f>
        <v>0</v>
      </c>
      <c r="AR255" s="178"/>
      <c r="AS255" s="178"/>
      <c r="AT255" s="178"/>
      <c r="AU255" s="178"/>
      <c r="AV255" s="178"/>
      <c r="AW255" s="178">
        <v>0</v>
      </c>
      <c r="AX255" s="178"/>
      <c r="AY255" s="178"/>
      <c r="AZ255" s="178"/>
      <c r="BA255" s="178"/>
      <c r="BB255" s="178">
        <v>0</v>
      </c>
      <c r="BC255" s="178"/>
      <c r="BD255" s="178"/>
      <c r="BE255" s="178"/>
      <c r="BF255" s="178"/>
      <c r="BG255" s="178">
        <f>IF(ISNUMBER(Z255),Z255,0)+IF(ISNUMBER(AK255),AK255,0)</f>
        <v>41396.19</v>
      </c>
      <c r="BH255" s="178"/>
      <c r="BI255" s="178"/>
      <c r="BJ255" s="178"/>
      <c r="BK255" s="178"/>
      <c r="BL255" s="178"/>
    </row>
    <row r="256" spans="1:79" s="137" customFormat="1" ht="25.5" customHeight="1" x14ac:dyDescent="0.2">
      <c r="A256" s="171">
        <v>2275</v>
      </c>
      <c r="B256" s="171"/>
      <c r="C256" s="171"/>
      <c r="D256" s="171"/>
      <c r="E256" s="171"/>
      <c r="F256" s="171"/>
      <c r="G256" s="131" t="s">
        <v>264</v>
      </c>
      <c r="H256" s="132"/>
      <c r="I256" s="132"/>
      <c r="J256" s="132"/>
      <c r="K256" s="132"/>
      <c r="L256" s="132"/>
      <c r="M256" s="132"/>
      <c r="N256" s="132"/>
      <c r="O256" s="132"/>
      <c r="P256" s="132"/>
      <c r="Q256" s="132"/>
      <c r="R256" s="132"/>
      <c r="S256" s="133"/>
      <c r="T256" s="178">
        <v>1457</v>
      </c>
      <c r="U256" s="178"/>
      <c r="V256" s="178"/>
      <c r="W256" s="178"/>
      <c r="X256" s="178"/>
      <c r="Y256" s="178"/>
      <c r="Z256" s="178">
        <v>1456.38</v>
      </c>
      <c r="AA256" s="178"/>
      <c r="AB256" s="178"/>
      <c r="AC256" s="178"/>
      <c r="AD256" s="178"/>
      <c r="AE256" s="178">
        <v>0</v>
      </c>
      <c r="AF256" s="178"/>
      <c r="AG256" s="178"/>
      <c r="AH256" s="178"/>
      <c r="AI256" s="178"/>
      <c r="AJ256" s="178"/>
      <c r="AK256" s="178">
        <v>0</v>
      </c>
      <c r="AL256" s="178"/>
      <c r="AM256" s="178"/>
      <c r="AN256" s="178"/>
      <c r="AO256" s="178"/>
      <c r="AP256" s="178"/>
      <c r="AQ256" s="178">
        <f>IF(ISNUMBER(AK256),AK256,0)-IF(ISNUMBER(AE256),AE256,0)</f>
        <v>0</v>
      </c>
      <c r="AR256" s="178"/>
      <c r="AS256" s="178"/>
      <c r="AT256" s="178"/>
      <c r="AU256" s="178"/>
      <c r="AV256" s="178"/>
      <c r="AW256" s="178">
        <v>0</v>
      </c>
      <c r="AX256" s="178"/>
      <c r="AY256" s="178"/>
      <c r="AZ256" s="178"/>
      <c r="BA256" s="178"/>
      <c r="BB256" s="178">
        <v>0</v>
      </c>
      <c r="BC256" s="178"/>
      <c r="BD256" s="178"/>
      <c r="BE256" s="178"/>
      <c r="BF256" s="178"/>
      <c r="BG256" s="178">
        <f>IF(ISNUMBER(Z256),Z256,0)+IF(ISNUMBER(AK256),AK256,0)</f>
        <v>1456.38</v>
      </c>
      <c r="BH256" s="178"/>
      <c r="BI256" s="178"/>
      <c r="BJ256" s="178"/>
      <c r="BK256" s="178"/>
      <c r="BL256" s="178"/>
    </row>
    <row r="257" spans="1:79" s="9" customFormat="1" ht="12.75" customHeight="1" x14ac:dyDescent="0.2">
      <c r="A257" s="125"/>
      <c r="B257" s="125"/>
      <c r="C257" s="125"/>
      <c r="D257" s="125"/>
      <c r="E257" s="125"/>
      <c r="F257" s="125"/>
      <c r="G257" s="138" t="s">
        <v>179</v>
      </c>
      <c r="H257" s="139"/>
      <c r="I257" s="139"/>
      <c r="J257" s="139"/>
      <c r="K257" s="139"/>
      <c r="L257" s="139"/>
      <c r="M257" s="139"/>
      <c r="N257" s="139"/>
      <c r="O257" s="139"/>
      <c r="P257" s="139"/>
      <c r="Q257" s="139"/>
      <c r="R257" s="139"/>
      <c r="S257" s="140"/>
      <c r="T257" s="177">
        <v>2985626</v>
      </c>
      <c r="U257" s="177"/>
      <c r="V257" s="177"/>
      <c r="W257" s="177"/>
      <c r="X257" s="177"/>
      <c r="Y257" s="177"/>
      <c r="Z257" s="177">
        <v>2978795.8699999996</v>
      </c>
      <c r="AA257" s="177"/>
      <c r="AB257" s="177"/>
      <c r="AC257" s="177"/>
      <c r="AD257" s="177"/>
      <c r="AE257" s="177">
        <v>0</v>
      </c>
      <c r="AF257" s="177"/>
      <c r="AG257" s="177"/>
      <c r="AH257" s="177"/>
      <c r="AI257" s="177"/>
      <c r="AJ257" s="177"/>
      <c r="AK257" s="177">
        <v>0</v>
      </c>
      <c r="AL257" s="177"/>
      <c r="AM257" s="177"/>
      <c r="AN257" s="177"/>
      <c r="AO257" s="177"/>
      <c r="AP257" s="177"/>
      <c r="AQ257" s="177">
        <f>IF(ISNUMBER(AK257),AK257,0)-IF(ISNUMBER(AE257),AE257,0)</f>
        <v>0</v>
      </c>
      <c r="AR257" s="177"/>
      <c r="AS257" s="177"/>
      <c r="AT257" s="177"/>
      <c r="AU257" s="177"/>
      <c r="AV257" s="177"/>
      <c r="AW257" s="177">
        <v>0</v>
      </c>
      <c r="AX257" s="177"/>
      <c r="AY257" s="177"/>
      <c r="AZ257" s="177"/>
      <c r="BA257" s="177"/>
      <c r="BB257" s="177">
        <v>0</v>
      </c>
      <c r="BC257" s="177"/>
      <c r="BD257" s="177"/>
      <c r="BE257" s="177"/>
      <c r="BF257" s="177"/>
      <c r="BG257" s="177">
        <f>IF(ISNUMBER(Z257),Z257,0)+IF(ISNUMBER(AK257),AK257,0)</f>
        <v>2978795.8699999996</v>
      </c>
      <c r="BH257" s="177"/>
      <c r="BI257" s="177"/>
      <c r="BJ257" s="177"/>
      <c r="BK257" s="177"/>
      <c r="BL257" s="177"/>
    </row>
    <row r="259" spans="1:79" ht="14.25" customHeight="1" x14ac:dyDescent="0.2">
      <c r="A259" s="48" t="s">
        <v>328</v>
      </c>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row>
    <row r="260" spans="1:79" ht="15" customHeight="1" x14ac:dyDescent="0.2">
      <c r="A260" s="52" t="s">
        <v>241</v>
      </c>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row>
    <row r="261" spans="1:79" ht="18" customHeight="1" x14ac:dyDescent="0.2">
      <c r="A261" s="46" t="s">
        <v>166</v>
      </c>
      <c r="B261" s="46"/>
      <c r="C261" s="46"/>
      <c r="D261" s="46"/>
      <c r="E261" s="46"/>
      <c r="F261" s="46"/>
      <c r="G261" s="46" t="s">
        <v>20</v>
      </c>
      <c r="H261" s="46"/>
      <c r="I261" s="46"/>
      <c r="J261" s="46"/>
      <c r="K261" s="46"/>
      <c r="L261" s="46"/>
      <c r="M261" s="46"/>
      <c r="N261" s="46"/>
      <c r="O261" s="46"/>
      <c r="P261" s="46"/>
      <c r="Q261" s="46" t="s">
        <v>316</v>
      </c>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t="s">
        <v>325</v>
      </c>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row>
    <row r="262" spans="1:79" ht="42.95" customHeight="1" x14ac:dyDescent="0.2">
      <c r="A262" s="46"/>
      <c r="B262" s="46"/>
      <c r="C262" s="46"/>
      <c r="D262" s="46"/>
      <c r="E262" s="46"/>
      <c r="F262" s="46"/>
      <c r="G262" s="46"/>
      <c r="H262" s="46"/>
      <c r="I262" s="46"/>
      <c r="J262" s="46"/>
      <c r="K262" s="46"/>
      <c r="L262" s="46"/>
      <c r="M262" s="46"/>
      <c r="N262" s="46"/>
      <c r="O262" s="46"/>
      <c r="P262" s="46"/>
      <c r="Q262" s="46" t="s">
        <v>171</v>
      </c>
      <c r="R262" s="46"/>
      <c r="S262" s="46"/>
      <c r="T262" s="46"/>
      <c r="U262" s="46"/>
      <c r="V262" s="100" t="s">
        <v>172</v>
      </c>
      <c r="W262" s="100"/>
      <c r="X262" s="100"/>
      <c r="Y262" s="100"/>
      <c r="Z262" s="46" t="s">
        <v>173</v>
      </c>
      <c r="AA262" s="46"/>
      <c r="AB262" s="46"/>
      <c r="AC262" s="46"/>
      <c r="AD262" s="46"/>
      <c r="AE262" s="46"/>
      <c r="AF262" s="46"/>
      <c r="AG262" s="46"/>
      <c r="AH262" s="46"/>
      <c r="AI262" s="46"/>
      <c r="AJ262" s="46" t="s">
        <v>174</v>
      </c>
      <c r="AK262" s="46"/>
      <c r="AL262" s="46"/>
      <c r="AM262" s="46"/>
      <c r="AN262" s="46"/>
      <c r="AO262" s="46" t="s">
        <v>21</v>
      </c>
      <c r="AP262" s="46"/>
      <c r="AQ262" s="46"/>
      <c r="AR262" s="46"/>
      <c r="AS262" s="46"/>
      <c r="AT262" s="100" t="s">
        <v>175</v>
      </c>
      <c r="AU262" s="100"/>
      <c r="AV262" s="100"/>
      <c r="AW262" s="100"/>
      <c r="AX262" s="46" t="s">
        <v>173</v>
      </c>
      <c r="AY262" s="46"/>
      <c r="AZ262" s="46"/>
      <c r="BA262" s="46"/>
      <c r="BB262" s="46"/>
      <c r="BC262" s="46"/>
      <c r="BD262" s="46"/>
      <c r="BE262" s="46"/>
      <c r="BF262" s="46"/>
      <c r="BG262" s="46"/>
      <c r="BH262" s="46" t="s">
        <v>176</v>
      </c>
      <c r="BI262" s="46"/>
      <c r="BJ262" s="46"/>
      <c r="BK262" s="46"/>
      <c r="BL262" s="46"/>
    </row>
    <row r="263" spans="1:79" ht="63" customHeight="1" x14ac:dyDescent="0.2">
      <c r="A263" s="46"/>
      <c r="B263" s="46"/>
      <c r="C263" s="46"/>
      <c r="D263" s="46"/>
      <c r="E263" s="46"/>
      <c r="F263" s="46"/>
      <c r="G263" s="46"/>
      <c r="H263" s="46"/>
      <c r="I263" s="46"/>
      <c r="J263" s="46"/>
      <c r="K263" s="46"/>
      <c r="L263" s="46"/>
      <c r="M263" s="46"/>
      <c r="N263" s="46"/>
      <c r="O263" s="46"/>
      <c r="P263" s="46"/>
      <c r="Q263" s="46"/>
      <c r="R263" s="46"/>
      <c r="S263" s="46"/>
      <c r="T263" s="46"/>
      <c r="U263" s="46"/>
      <c r="V263" s="100"/>
      <c r="W263" s="100"/>
      <c r="X263" s="100"/>
      <c r="Y263" s="100"/>
      <c r="Z263" s="46" t="s">
        <v>18</v>
      </c>
      <c r="AA263" s="46"/>
      <c r="AB263" s="46"/>
      <c r="AC263" s="46"/>
      <c r="AD263" s="46"/>
      <c r="AE263" s="46" t="s">
        <v>17</v>
      </c>
      <c r="AF263" s="46"/>
      <c r="AG263" s="46"/>
      <c r="AH263" s="46"/>
      <c r="AI263" s="46"/>
      <c r="AJ263" s="46"/>
      <c r="AK263" s="46"/>
      <c r="AL263" s="46"/>
      <c r="AM263" s="46"/>
      <c r="AN263" s="46"/>
      <c r="AO263" s="46"/>
      <c r="AP263" s="46"/>
      <c r="AQ263" s="46"/>
      <c r="AR263" s="46"/>
      <c r="AS263" s="46"/>
      <c r="AT263" s="100"/>
      <c r="AU263" s="100"/>
      <c r="AV263" s="100"/>
      <c r="AW263" s="100"/>
      <c r="AX263" s="46" t="s">
        <v>18</v>
      </c>
      <c r="AY263" s="46"/>
      <c r="AZ263" s="46"/>
      <c r="BA263" s="46"/>
      <c r="BB263" s="46"/>
      <c r="BC263" s="46" t="s">
        <v>17</v>
      </c>
      <c r="BD263" s="46"/>
      <c r="BE263" s="46"/>
      <c r="BF263" s="46"/>
      <c r="BG263" s="46"/>
      <c r="BH263" s="46"/>
      <c r="BI263" s="46"/>
      <c r="BJ263" s="46"/>
      <c r="BK263" s="46"/>
      <c r="BL263" s="46"/>
    </row>
    <row r="264" spans="1:79" ht="15" customHeight="1" x14ac:dyDescent="0.2">
      <c r="A264" s="46">
        <v>1</v>
      </c>
      <c r="B264" s="46"/>
      <c r="C264" s="46"/>
      <c r="D264" s="46"/>
      <c r="E264" s="46"/>
      <c r="F264" s="46"/>
      <c r="G264" s="46">
        <v>2</v>
      </c>
      <c r="H264" s="46"/>
      <c r="I264" s="46"/>
      <c r="J264" s="46"/>
      <c r="K264" s="46"/>
      <c r="L264" s="46"/>
      <c r="M264" s="46"/>
      <c r="N264" s="46"/>
      <c r="O264" s="46"/>
      <c r="P264" s="46"/>
      <c r="Q264" s="46">
        <v>3</v>
      </c>
      <c r="R264" s="46"/>
      <c r="S264" s="46"/>
      <c r="T264" s="46"/>
      <c r="U264" s="46"/>
      <c r="V264" s="46">
        <v>4</v>
      </c>
      <c r="W264" s="46"/>
      <c r="X264" s="46"/>
      <c r="Y264" s="46"/>
      <c r="Z264" s="46">
        <v>5</v>
      </c>
      <c r="AA264" s="46"/>
      <c r="AB264" s="46"/>
      <c r="AC264" s="46"/>
      <c r="AD264" s="46"/>
      <c r="AE264" s="46">
        <v>6</v>
      </c>
      <c r="AF264" s="46"/>
      <c r="AG264" s="46"/>
      <c r="AH264" s="46"/>
      <c r="AI264" s="46"/>
      <c r="AJ264" s="46">
        <v>7</v>
      </c>
      <c r="AK264" s="46"/>
      <c r="AL264" s="46"/>
      <c r="AM264" s="46"/>
      <c r="AN264" s="46"/>
      <c r="AO264" s="46">
        <v>8</v>
      </c>
      <c r="AP264" s="46"/>
      <c r="AQ264" s="46"/>
      <c r="AR264" s="46"/>
      <c r="AS264" s="46"/>
      <c r="AT264" s="46">
        <v>9</v>
      </c>
      <c r="AU264" s="46"/>
      <c r="AV264" s="46"/>
      <c r="AW264" s="46"/>
      <c r="AX264" s="46">
        <v>10</v>
      </c>
      <c r="AY264" s="46"/>
      <c r="AZ264" s="46"/>
      <c r="BA264" s="46"/>
      <c r="BB264" s="46"/>
      <c r="BC264" s="46">
        <v>11</v>
      </c>
      <c r="BD264" s="46"/>
      <c r="BE264" s="46"/>
      <c r="BF264" s="46"/>
      <c r="BG264" s="46"/>
      <c r="BH264" s="46">
        <v>12</v>
      </c>
      <c r="BI264" s="46"/>
      <c r="BJ264" s="46"/>
      <c r="BK264" s="46"/>
      <c r="BL264" s="46"/>
    </row>
    <row r="265" spans="1:79" s="2" customFormat="1" ht="12" hidden="1" customHeight="1" x14ac:dyDescent="0.2">
      <c r="A265" s="44" t="s">
        <v>85</v>
      </c>
      <c r="B265" s="44"/>
      <c r="C265" s="44"/>
      <c r="D265" s="44"/>
      <c r="E265" s="44"/>
      <c r="F265" s="44"/>
      <c r="G265" s="87" t="s">
        <v>78</v>
      </c>
      <c r="H265" s="87"/>
      <c r="I265" s="87"/>
      <c r="J265" s="87"/>
      <c r="K265" s="87"/>
      <c r="L265" s="87"/>
      <c r="M265" s="87"/>
      <c r="N265" s="87"/>
      <c r="O265" s="87"/>
      <c r="P265" s="87"/>
      <c r="Q265" s="49" t="s">
        <v>101</v>
      </c>
      <c r="R265" s="49"/>
      <c r="S265" s="49"/>
      <c r="T265" s="49"/>
      <c r="U265" s="49"/>
      <c r="V265" s="49" t="s">
        <v>102</v>
      </c>
      <c r="W265" s="49"/>
      <c r="X265" s="49"/>
      <c r="Y265" s="49"/>
      <c r="Z265" s="49" t="s">
        <v>103</v>
      </c>
      <c r="AA265" s="49"/>
      <c r="AB265" s="49"/>
      <c r="AC265" s="49"/>
      <c r="AD265" s="49"/>
      <c r="AE265" s="49" t="s">
        <v>104</v>
      </c>
      <c r="AF265" s="49"/>
      <c r="AG265" s="49"/>
      <c r="AH265" s="49"/>
      <c r="AI265" s="49"/>
      <c r="AJ265" s="104" t="s">
        <v>124</v>
      </c>
      <c r="AK265" s="49"/>
      <c r="AL265" s="49"/>
      <c r="AM265" s="49"/>
      <c r="AN265" s="49"/>
      <c r="AO265" s="49" t="s">
        <v>105</v>
      </c>
      <c r="AP265" s="49"/>
      <c r="AQ265" s="49"/>
      <c r="AR265" s="49"/>
      <c r="AS265" s="49"/>
      <c r="AT265" s="104" t="s">
        <v>125</v>
      </c>
      <c r="AU265" s="49"/>
      <c r="AV265" s="49"/>
      <c r="AW265" s="49"/>
      <c r="AX265" s="49" t="s">
        <v>106</v>
      </c>
      <c r="AY265" s="49"/>
      <c r="AZ265" s="49"/>
      <c r="BA265" s="49"/>
      <c r="BB265" s="49"/>
      <c r="BC265" s="49" t="s">
        <v>107</v>
      </c>
      <c r="BD265" s="49"/>
      <c r="BE265" s="49"/>
      <c r="BF265" s="49"/>
      <c r="BG265" s="49"/>
      <c r="BH265" s="104" t="s">
        <v>124</v>
      </c>
      <c r="BI265" s="49"/>
      <c r="BJ265" s="49"/>
      <c r="BK265" s="49"/>
      <c r="BL265" s="49"/>
      <c r="CA265" s="2" t="s">
        <v>60</v>
      </c>
    </row>
    <row r="266" spans="1:79" s="137" customFormat="1" ht="12.75" customHeight="1" x14ac:dyDescent="0.2">
      <c r="A266" s="171">
        <v>2111</v>
      </c>
      <c r="B266" s="171"/>
      <c r="C266" s="171"/>
      <c r="D266" s="171"/>
      <c r="E266" s="171"/>
      <c r="F266" s="171"/>
      <c r="G266" s="131" t="s">
        <v>256</v>
      </c>
      <c r="H266" s="132"/>
      <c r="I266" s="132"/>
      <c r="J266" s="132"/>
      <c r="K266" s="132"/>
      <c r="L266" s="132"/>
      <c r="M266" s="132"/>
      <c r="N266" s="132"/>
      <c r="O266" s="132"/>
      <c r="P266" s="133"/>
      <c r="Q266" s="178">
        <v>2648775</v>
      </c>
      <c r="R266" s="178"/>
      <c r="S266" s="178"/>
      <c r="T266" s="178"/>
      <c r="U266" s="178"/>
      <c r="V266" s="178">
        <v>0</v>
      </c>
      <c r="W266" s="178"/>
      <c r="X266" s="178"/>
      <c r="Y266" s="178"/>
      <c r="Z266" s="178">
        <v>0</v>
      </c>
      <c r="AA266" s="178"/>
      <c r="AB266" s="178"/>
      <c r="AC266" s="178"/>
      <c r="AD266" s="178"/>
      <c r="AE266" s="178">
        <v>0</v>
      </c>
      <c r="AF266" s="178"/>
      <c r="AG266" s="178"/>
      <c r="AH266" s="178"/>
      <c r="AI266" s="178"/>
      <c r="AJ266" s="178">
        <f>IF(ISNUMBER(Q266),Q266,0)-IF(ISNUMBER(Z266),Z266,0)</f>
        <v>2648775</v>
      </c>
      <c r="AK266" s="178"/>
      <c r="AL266" s="178"/>
      <c r="AM266" s="178"/>
      <c r="AN266" s="178"/>
      <c r="AO266" s="178">
        <v>2766360</v>
      </c>
      <c r="AP266" s="178"/>
      <c r="AQ266" s="178"/>
      <c r="AR266" s="178"/>
      <c r="AS266" s="178"/>
      <c r="AT266" s="178">
        <f>IF(ISNUMBER(V266),V266,0)-IF(ISNUMBER(Z266),Z266,0)-IF(ISNUMBER(AE266),AE266,0)</f>
        <v>0</v>
      </c>
      <c r="AU266" s="178"/>
      <c r="AV266" s="178"/>
      <c r="AW266" s="178"/>
      <c r="AX266" s="178">
        <v>0</v>
      </c>
      <c r="AY266" s="178"/>
      <c r="AZ266" s="178"/>
      <c r="BA266" s="178"/>
      <c r="BB266" s="178"/>
      <c r="BC266" s="178">
        <v>0</v>
      </c>
      <c r="BD266" s="178"/>
      <c r="BE266" s="178"/>
      <c r="BF266" s="178"/>
      <c r="BG266" s="178"/>
      <c r="BH266" s="178">
        <f>IF(ISNUMBER(AO266),AO266,0)-IF(ISNUMBER(AX266),AX266,0)</f>
        <v>2766360</v>
      </c>
      <c r="BI266" s="178"/>
      <c r="BJ266" s="178"/>
      <c r="BK266" s="178"/>
      <c r="BL266" s="178"/>
      <c r="CA266" s="137" t="s">
        <v>61</v>
      </c>
    </row>
    <row r="267" spans="1:79" s="137" customFormat="1" ht="12.75" customHeight="1" x14ac:dyDescent="0.2">
      <c r="A267" s="171">
        <v>2120</v>
      </c>
      <c r="B267" s="171"/>
      <c r="C267" s="171"/>
      <c r="D267" s="171"/>
      <c r="E267" s="171"/>
      <c r="F267" s="171"/>
      <c r="G267" s="131" t="s">
        <v>257</v>
      </c>
      <c r="H267" s="132"/>
      <c r="I267" s="132"/>
      <c r="J267" s="132"/>
      <c r="K267" s="132"/>
      <c r="L267" s="132"/>
      <c r="M267" s="132"/>
      <c r="N267" s="132"/>
      <c r="O267" s="132"/>
      <c r="P267" s="133"/>
      <c r="Q267" s="178">
        <v>594977</v>
      </c>
      <c r="R267" s="178"/>
      <c r="S267" s="178"/>
      <c r="T267" s="178"/>
      <c r="U267" s="178"/>
      <c r="V267" s="178">
        <v>0</v>
      </c>
      <c r="W267" s="178"/>
      <c r="X267" s="178"/>
      <c r="Y267" s="178"/>
      <c r="Z267" s="178">
        <v>0</v>
      </c>
      <c r="AA267" s="178"/>
      <c r="AB267" s="178"/>
      <c r="AC267" s="178"/>
      <c r="AD267" s="178"/>
      <c r="AE267" s="178">
        <v>0</v>
      </c>
      <c r="AF267" s="178"/>
      <c r="AG267" s="178"/>
      <c r="AH267" s="178"/>
      <c r="AI267" s="178"/>
      <c r="AJ267" s="178">
        <f>IF(ISNUMBER(Q267),Q267,0)-IF(ISNUMBER(Z267),Z267,0)</f>
        <v>594977</v>
      </c>
      <c r="AK267" s="178"/>
      <c r="AL267" s="178"/>
      <c r="AM267" s="178"/>
      <c r="AN267" s="178"/>
      <c r="AO267" s="178">
        <v>623260</v>
      </c>
      <c r="AP267" s="178"/>
      <c r="AQ267" s="178"/>
      <c r="AR267" s="178"/>
      <c r="AS267" s="178"/>
      <c r="AT267" s="178">
        <f>IF(ISNUMBER(V267),V267,0)-IF(ISNUMBER(Z267),Z267,0)-IF(ISNUMBER(AE267),AE267,0)</f>
        <v>0</v>
      </c>
      <c r="AU267" s="178"/>
      <c r="AV267" s="178"/>
      <c r="AW267" s="178"/>
      <c r="AX267" s="178">
        <v>0</v>
      </c>
      <c r="AY267" s="178"/>
      <c r="AZ267" s="178"/>
      <c r="BA267" s="178"/>
      <c r="BB267" s="178"/>
      <c r="BC267" s="178">
        <v>0</v>
      </c>
      <c r="BD267" s="178"/>
      <c r="BE267" s="178"/>
      <c r="BF267" s="178"/>
      <c r="BG267" s="178"/>
      <c r="BH267" s="178">
        <f>IF(ISNUMBER(AO267),AO267,0)-IF(ISNUMBER(AX267),AX267,0)</f>
        <v>623260</v>
      </c>
      <c r="BI267" s="178"/>
      <c r="BJ267" s="178"/>
      <c r="BK267" s="178"/>
      <c r="BL267" s="178"/>
    </row>
    <row r="268" spans="1:79" s="137" customFormat="1" ht="25.5" customHeight="1" x14ac:dyDescent="0.2">
      <c r="A268" s="171">
        <v>2210</v>
      </c>
      <c r="B268" s="171"/>
      <c r="C268" s="171"/>
      <c r="D268" s="171"/>
      <c r="E268" s="171"/>
      <c r="F268" s="171"/>
      <c r="G268" s="131" t="s">
        <v>258</v>
      </c>
      <c r="H268" s="132"/>
      <c r="I268" s="132"/>
      <c r="J268" s="132"/>
      <c r="K268" s="132"/>
      <c r="L268" s="132"/>
      <c r="M268" s="132"/>
      <c r="N268" s="132"/>
      <c r="O268" s="132"/>
      <c r="P268" s="133"/>
      <c r="Q268" s="178">
        <v>124139</v>
      </c>
      <c r="R268" s="178"/>
      <c r="S268" s="178"/>
      <c r="T268" s="178"/>
      <c r="U268" s="178"/>
      <c r="V268" s="178">
        <v>0</v>
      </c>
      <c r="W268" s="178"/>
      <c r="X268" s="178"/>
      <c r="Y268" s="178"/>
      <c r="Z268" s="178">
        <v>0</v>
      </c>
      <c r="AA268" s="178"/>
      <c r="AB268" s="178"/>
      <c r="AC268" s="178"/>
      <c r="AD268" s="178"/>
      <c r="AE268" s="178">
        <v>0</v>
      </c>
      <c r="AF268" s="178"/>
      <c r="AG268" s="178"/>
      <c r="AH268" s="178"/>
      <c r="AI268" s="178"/>
      <c r="AJ268" s="178">
        <f>IF(ISNUMBER(Q268),Q268,0)-IF(ISNUMBER(Z268),Z268,0)</f>
        <v>124139</v>
      </c>
      <c r="AK268" s="178"/>
      <c r="AL268" s="178"/>
      <c r="AM268" s="178"/>
      <c r="AN268" s="178"/>
      <c r="AO268" s="178">
        <v>10163</v>
      </c>
      <c r="AP268" s="178"/>
      <c r="AQ268" s="178"/>
      <c r="AR268" s="178"/>
      <c r="AS268" s="178"/>
      <c r="AT268" s="178">
        <f>IF(ISNUMBER(V268),V268,0)-IF(ISNUMBER(Z268),Z268,0)-IF(ISNUMBER(AE268),AE268,0)</f>
        <v>0</v>
      </c>
      <c r="AU268" s="178"/>
      <c r="AV268" s="178"/>
      <c r="AW268" s="178"/>
      <c r="AX268" s="178">
        <v>0</v>
      </c>
      <c r="AY268" s="178"/>
      <c r="AZ268" s="178"/>
      <c r="BA268" s="178"/>
      <c r="BB268" s="178"/>
      <c r="BC268" s="178">
        <v>0</v>
      </c>
      <c r="BD268" s="178"/>
      <c r="BE268" s="178"/>
      <c r="BF268" s="178"/>
      <c r="BG268" s="178"/>
      <c r="BH268" s="178">
        <f>IF(ISNUMBER(AO268),AO268,0)-IF(ISNUMBER(AX268),AX268,0)</f>
        <v>10163</v>
      </c>
      <c r="BI268" s="178"/>
      <c r="BJ268" s="178"/>
      <c r="BK268" s="178"/>
      <c r="BL268" s="178"/>
    </row>
    <row r="269" spans="1:79" s="137" customFormat="1" ht="25.5" customHeight="1" x14ac:dyDescent="0.2">
      <c r="A269" s="171">
        <v>2240</v>
      </c>
      <c r="B269" s="171"/>
      <c r="C269" s="171"/>
      <c r="D269" s="171"/>
      <c r="E269" s="171"/>
      <c r="F269" s="171"/>
      <c r="G269" s="131" t="s">
        <v>259</v>
      </c>
      <c r="H269" s="132"/>
      <c r="I269" s="132"/>
      <c r="J269" s="132"/>
      <c r="K269" s="132"/>
      <c r="L269" s="132"/>
      <c r="M269" s="132"/>
      <c r="N269" s="132"/>
      <c r="O269" s="132"/>
      <c r="P269" s="133"/>
      <c r="Q269" s="178">
        <v>122802</v>
      </c>
      <c r="R269" s="178"/>
      <c r="S269" s="178"/>
      <c r="T269" s="178"/>
      <c r="U269" s="178"/>
      <c r="V269" s="178">
        <v>0</v>
      </c>
      <c r="W269" s="178"/>
      <c r="X269" s="178"/>
      <c r="Y269" s="178"/>
      <c r="Z269" s="178">
        <v>0</v>
      </c>
      <c r="AA269" s="178"/>
      <c r="AB269" s="178"/>
      <c r="AC269" s="178"/>
      <c r="AD269" s="178"/>
      <c r="AE269" s="178">
        <v>0</v>
      </c>
      <c r="AF269" s="178"/>
      <c r="AG269" s="178"/>
      <c r="AH269" s="178"/>
      <c r="AI269" s="178"/>
      <c r="AJ269" s="178">
        <f>IF(ISNUMBER(Q269),Q269,0)-IF(ISNUMBER(Z269),Z269,0)</f>
        <v>122802</v>
      </c>
      <c r="AK269" s="178"/>
      <c r="AL269" s="178"/>
      <c r="AM269" s="178"/>
      <c r="AN269" s="178"/>
      <c r="AO269" s="178">
        <v>66050</v>
      </c>
      <c r="AP269" s="178"/>
      <c r="AQ269" s="178"/>
      <c r="AR269" s="178"/>
      <c r="AS269" s="178"/>
      <c r="AT269" s="178">
        <f>IF(ISNUMBER(V269),V269,0)-IF(ISNUMBER(Z269),Z269,0)-IF(ISNUMBER(AE269),AE269,0)</f>
        <v>0</v>
      </c>
      <c r="AU269" s="178"/>
      <c r="AV269" s="178"/>
      <c r="AW269" s="178"/>
      <c r="AX269" s="178">
        <v>0</v>
      </c>
      <c r="AY269" s="178"/>
      <c r="AZ269" s="178"/>
      <c r="BA269" s="178"/>
      <c r="BB269" s="178"/>
      <c r="BC269" s="178">
        <v>0</v>
      </c>
      <c r="BD269" s="178"/>
      <c r="BE269" s="178"/>
      <c r="BF269" s="178"/>
      <c r="BG269" s="178"/>
      <c r="BH269" s="178">
        <f>IF(ISNUMBER(AO269),AO269,0)-IF(ISNUMBER(AX269),AX269,0)</f>
        <v>66050</v>
      </c>
      <c r="BI269" s="178"/>
      <c r="BJ269" s="178"/>
      <c r="BK269" s="178"/>
      <c r="BL269" s="178"/>
    </row>
    <row r="270" spans="1:79" s="137" customFormat="1" ht="12.75" customHeight="1" x14ac:dyDescent="0.2">
      <c r="A270" s="171">
        <v>2250</v>
      </c>
      <c r="B270" s="171"/>
      <c r="C270" s="171"/>
      <c r="D270" s="171"/>
      <c r="E270" s="171"/>
      <c r="F270" s="171"/>
      <c r="G270" s="131" t="s">
        <v>260</v>
      </c>
      <c r="H270" s="132"/>
      <c r="I270" s="132"/>
      <c r="J270" s="132"/>
      <c r="K270" s="132"/>
      <c r="L270" s="132"/>
      <c r="M270" s="132"/>
      <c r="N270" s="132"/>
      <c r="O270" s="132"/>
      <c r="P270" s="133"/>
      <c r="Q270" s="178">
        <v>872</v>
      </c>
      <c r="R270" s="178"/>
      <c r="S270" s="178"/>
      <c r="T270" s="178"/>
      <c r="U270" s="178"/>
      <c r="V270" s="178">
        <v>0</v>
      </c>
      <c r="W270" s="178"/>
      <c r="X270" s="178"/>
      <c r="Y270" s="178"/>
      <c r="Z270" s="178">
        <v>0</v>
      </c>
      <c r="AA270" s="178"/>
      <c r="AB270" s="178"/>
      <c r="AC270" s="178"/>
      <c r="AD270" s="178"/>
      <c r="AE270" s="178">
        <v>0</v>
      </c>
      <c r="AF270" s="178"/>
      <c r="AG270" s="178"/>
      <c r="AH270" s="178"/>
      <c r="AI270" s="178"/>
      <c r="AJ270" s="178">
        <f>IF(ISNUMBER(Q270),Q270,0)-IF(ISNUMBER(Z270),Z270,0)</f>
        <v>872</v>
      </c>
      <c r="AK270" s="178"/>
      <c r="AL270" s="178"/>
      <c r="AM270" s="178"/>
      <c r="AN270" s="178"/>
      <c r="AO270" s="178">
        <v>973</v>
      </c>
      <c r="AP270" s="178"/>
      <c r="AQ270" s="178"/>
      <c r="AR270" s="178"/>
      <c r="AS270" s="178"/>
      <c r="AT270" s="178">
        <f>IF(ISNUMBER(V270),V270,0)-IF(ISNUMBER(Z270),Z270,0)-IF(ISNUMBER(AE270),AE270,0)</f>
        <v>0</v>
      </c>
      <c r="AU270" s="178"/>
      <c r="AV270" s="178"/>
      <c r="AW270" s="178"/>
      <c r="AX270" s="178">
        <v>0</v>
      </c>
      <c r="AY270" s="178"/>
      <c r="AZ270" s="178"/>
      <c r="BA270" s="178"/>
      <c r="BB270" s="178"/>
      <c r="BC270" s="178">
        <v>0</v>
      </c>
      <c r="BD270" s="178"/>
      <c r="BE270" s="178"/>
      <c r="BF270" s="178"/>
      <c r="BG270" s="178"/>
      <c r="BH270" s="178">
        <f>IF(ISNUMBER(AO270),AO270,0)-IF(ISNUMBER(AX270),AX270,0)</f>
        <v>973</v>
      </c>
      <c r="BI270" s="178"/>
      <c r="BJ270" s="178"/>
      <c r="BK270" s="178"/>
      <c r="BL270" s="178"/>
    </row>
    <row r="271" spans="1:79" s="137" customFormat="1" ht="12.75" customHeight="1" x14ac:dyDescent="0.2">
      <c r="A271" s="171">
        <v>2271</v>
      </c>
      <c r="B271" s="171"/>
      <c r="C271" s="171"/>
      <c r="D271" s="171"/>
      <c r="E271" s="171"/>
      <c r="F271" s="171"/>
      <c r="G271" s="131" t="s">
        <v>261</v>
      </c>
      <c r="H271" s="132"/>
      <c r="I271" s="132"/>
      <c r="J271" s="132"/>
      <c r="K271" s="132"/>
      <c r="L271" s="132"/>
      <c r="M271" s="132"/>
      <c r="N271" s="132"/>
      <c r="O271" s="132"/>
      <c r="P271" s="133"/>
      <c r="Q271" s="178">
        <v>26454</v>
      </c>
      <c r="R271" s="178"/>
      <c r="S271" s="178"/>
      <c r="T271" s="178"/>
      <c r="U271" s="178"/>
      <c r="V271" s="178">
        <v>0</v>
      </c>
      <c r="W271" s="178"/>
      <c r="X271" s="178"/>
      <c r="Y271" s="178"/>
      <c r="Z271" s="178">
        <v>0</v>
      </c>
      <c r="AA271" s="178"/>
      <c r="AB271" s="178"/>
      <c r="AC271" s="178"/>
      <c r="AD271" s="178"/>
      <c r="AE271" s="178">
        <v>0</v>
      </c>
      <c r="AF271" s="178"/>
      <c r="AG271" s="178"/>
      <c r="AH271" s="178"/>
      <c r="AI271" s="178"/>
      <c r="AJ271" s="178">
        <f>IF(ISNUMBER(Q271),Q271,0)-IF(ISNUMBER(Z271),Z271,0)</f>
        <v>26454</v>
      </c>
      <c r="AK271" s="178"/>
      <c r="AL271" s="178"/>
      <c r="AM271" s="178"/>
      <c r="AN271" s="178"/>
      <c r="AO271" s="178">
        <v>40076</v>
      </c>
      <c r="AP271" s="178"/>
      <c r="AQ271" s="178"/>
      <c r="AR271" s="178"/>
      <c r="AS271" s="178"/>
      <c r="AT271" s="178">
        <f>IF(ISNUMBER(V271),V271,0)-IF(ISNUMBER(Z271),Z271,0)-IF(ISNUMBER(AE271),AE271,0)</f>
        <v>0</v>
      </c>
      <c r="AU271" s="178"/>
      <c r="AV271" s="178"/>
      <c r="AW271" s="178"/>
      <c r="AX271" s="178">
        <v>0</v>
      </c>
      <c r="AY271" s="178"/>
      <c r="AZ271" s="178"/>
      <c r="BA271" s="178"/>
      <c r="BB271" s="178"/>
      <c r="BC271" s="178">
        <v>0</v>
      </c>
      <c r="BD271" s="178"/>
      <c r="BE271" s="178"/>
      <c r="BF271" s="178"/>
      <c r="BG271" s="178"/>
      <c r="BH271" s="178">
        <f>IF(ISNUMBER(AO271),AO271,0)-IF(ISNUMBER(AX271),AX271,0)</f>
        <v>40076</v>
      </c>
      <c r="BI271" s="178"/>
      <c r="BJ271" s="178"/>
      <c r="BK271" s="178"/>
      <c r="BL271" s="178"/>
    </row>
    <row r="272" spans="1:79" s="137" customFormat="1" ht="25.5" customHeight="1" x14ac:dyDescent="0.2">
      <c r="A272" s="171">
        <v>2272</v>
      </c>
      <c r="B272" s="171"/>
      <c r="C272" s="171"/>
      <c r="D272" s="171"/>
      <c r="E272" s="171"/>
      <c r="F272" s="171"/>
      <c r="G272" s="131" t="s">
        <v>262</v>
      </c>
      <c r="H272" s="132"/>
      <c r="I272" s="132"/>
      <c r="J272" s="132"/>
      <c r="K272" s="132"/>
      <c r="L272" s="132"/>
      <c r="M272" s="132"/>
      <c r="N272" s="132"/>
      <c r="O272" s="132"/>
      <c r="P272" s="133"/>
      <c r="Q272" s="178">
        <v>3494</v>
      </c>
      <c r="R272" s="178"/>
      <c r="S272" s="178"/>
      <c r="T272" s="178"/>
      <c r="U272" s="178"/>
      <c r="V272" s="178">
        <v>0</v>
      </c>
      <c r="W272" s="178"/>
      <c r="X272" s="178"/>
      <c r="Y272" s="178"/>
      <c r="Z272" s="178">
        <v>0</v>
      </c>
      <c r="AA272" s="178"/>
      <c r="AB272" s="178"/>
      <c r="AC272" s="178"/>
      <c r="AD272" s="178"/>
      <c r="AE272" s="178">
        <v>0</v>
      </c>
      <c r="AF272" s="178"/>
      <c r="AG272" s="178"/>
      <c r="AH272" s="178"/>
      <c r="AI272" s="178"/>
      <c r="AJ272" s="178">
        <f>IF(ISNUMBER(Q272),Q272,0)-IF(ISNUMBER(Z272),Z272,0)</f>
        <v>3494</v>
      </c>
      <c r="AK272" s="178"/>
      <c r="AL272" s="178"/>
      <c r="AM272" s="178"/>
      <c r="AN272" s="178"/>
      <c r="AO272" s="178">
        <v>4490</v>
      </c>
      <c r="AP272" s="178"/>
      <c r="AQ272" s="178"/>
      <c r="AR272" s="178"/>
      <c r="AS272" s="178"/>
      <c r="AT272" s="178">
        <f>IF(ISNUMBER(V272),V272,0)-IF(ISNUMBER(Z272),Z272,0)-IF(ISNUMBER(AE272),AE272,0)</f>
        <v>0</v>
      </c>
      <c r="AU272" s="178"/>
      <c r="AV272" s="178"/>
      <c r="AW272" s="178"/>
      <c r="AX272" s="178">
        <v>0</v>
      </c>
      <c r="AY272" s="178"/>
      <c r="AZ272" s="178"/>
      <c r="BA272" s="178"/>
      <c r="BB272" s="178"/>
      <c r="BC272" s="178">
        <v>0</v>
      </c>
      <c r="BD272" s="178"/>
      <c r="BE272" s="178"/>
      <c r="BF272" s="178"/>
      <c r="BG272" s="178"/>
      <c r="BH272" s="178">
        <f>IF(ISNUMBER(AO272),AO272,0)-IF(ISNUMBER(AX272),AX272,0)</f>
        <v>4490</v>
      </c>
      <c r="BI272" s="178"/>
      <c r="BJ272" s="178"/>
      <c r="BK272" s="178"/>
      <c r="BL272" s="178"/>
    </row>
    <row r="273" spans="1:79" s="137" customFormat="1" ht="12.75" customHeight="1" x14ac:dyDescent="0.2">
      <c r="A273" s="171">
        <v>2273</v>
      </c>
      <c r="B273" s="171"/>
      <c r="C273" s="171"/>
      <c r="D273" s="171"/>
      <c r="E273" s="171"/>
      <c r="F273" s="171"/>
      <c r="G273" s="131" t="s">
        <v>263</v>
      </c>
      <c r="H273" s="132"/>
      <c r="I273" s="132"/>
      <c r="J273" s="132"/>
      <c r="K273" s="132"/>
      <c r="L273" s="132"/>
      <c r="M273" s="132"/>
      <c r="N273" s="132"/>
      <c r="O273" s="132"/>
      <c r="P273" s="133"/>
      <c r="Q273" s="178">
        <v>50863</v>
      </c>
      <c r="R273" s="178"/>
      <c r="S273" s="178"/>
      <c r="T273" s="178"/>
      <c r="U273" s="178"/>
      <c r="V273" s="178">
        <v>0</v>
      </c>
      <c r="W273" s="178"/>
      <c r="X273" s="178"/>
      <c r="Y273" s="178"/>
      <c r="Z273" s="178">
        <v>0</v>
      </c>
      <c r="AA273" s="178"/>
      <c r="AB273" s="178"/>
      <c r="AC273" s="178"/>
      <c r="AD273" s="178"/>
      <c r="AE273" s="178">
        <v>0</v>
      </c>
      <c r="AF273" s="178"/>
      <c r="AG273" s="178"/>
      <c r="AH273" s="178"/>
      <c r="AI273" s="178"/>
      <c r="AJ273" s="178">
        <f>IF(ISNUMBER(Q273),Q273,0)-IF(ISNUMBER(Z273),Z273,0)</f>
        <v>50863</v>
      </c>
      <c r="AK273" s="178"/>
      <c r="AL273" s="178"/>
      <c r="AM273" s="178"/>
      <c r="AN273" s="178"/>
      <c r="AO273" s="178">
        <v>68884</v>
      </c>
      <c r="AP273" s="178"/>
      <c r="AQ273" s="178"/>
      <c r="AR273" s="178"/>
      <c r="AS273" s="178"/>
      <c r="AT273" s="178">
        <f>IF(ISNUMBER(V273),V273,0)-IF(ISNUMBER(Z273),Z273,0)-IF(ISNUMBER(AE273),AE273,0)</f>
        <v>0</v>
      </c>
      <c r="AU273" s="178"/>
      <c r="AV273" s="178"/>
      <c r="AW273" s="178"/>
      <c r="AX273" s="178">
        <v>0</v>
      </c>
      <c r="AY273" s="178"/>
      <c r="AZ273" s="178"/>
      <c r="BA273" s="178"/>
      <c r="BB273" s="178"/>
      <c r="BC273" s="178">
        <v>0</v>
      </c>
      <c r="BD273" s="178"/>
      <c r="BE273" s="178"/>
      <c r="BF273" s="178"/>
      <c r="BG273" s="178"/>
      <c r="BH273" s="178">
        <f>IF(ISNUMBER(AO273),AO273,0)-IF(ISNUMBER(AX273),AX273,0)</f>
        <v>68884</v>
      </c>
      <c r="BI273" s="178"/>
      <c r="BJ273" s="178"/>
      <c r="BK273" s="178"/>
      <c r="BL273" s="178"/>
    </row>
    <row r="274" spans="1:79" s="137" customFormat="1" ht="25.5" customHeight="1" x14ac:dyDescent="0.2">
      <c r="A274" s="171">
        <v>2275</v>
      </c>
      <c r="B274" s="171"/>
      <c r="C274" s="171"/>
      <c r="D274" s="171"/>
      <c r="E274" s="171"/>
      <c r="F274" s="171"/>
      <c r="G274" s="131" t="s">
        <v>264</v>
      </c>
      <c r="H274" s="132"/>
      <c r="I274" s="132"/>
      <c r="J274" s="132"/>
      <c r="K274" s="132"/>
      <c r="L274" s="132"/>
      <c r="M274" s="132"/>
      <c r="N274" s="132"/>
      <c r="O274" s="132"/>
      <c r="P274" s="133"/>
      <c r="Q274" s="178">
        <v>1774</v>
      </c>
      <c r="R274" s="178"/>
      <c r="S274" s="178"/>
      <c r="T274" s="178"/>
      <c r="U274" s="178"/>
      <c r="V274" s="178">
        <v>0</v>
      </c>
      <c r="W274" s="178"/>
      <c r="X274" s="178"/>
      <c r="Y274" s="178"/>
      <c r="Z274" s="178">
        <v>0</v>
      </c>
      <c r="AA274" s="178"/>
      <c r="AB274" s="178"/>
      <c r="AC274" s="178"/>
      <c r="AD274" s="178"/>
      <c r="AE274" s="178">
        <v>0</v>
      </c>
      <c r="AF274" s="178"/>
      <c r="AG274" s="178"/>
      <c r="AH274" s="178"/>
      <c r="AI274" s="178"/>
      <c r="AJ274" s="178">
        <f>IF(ISNUMBER(Q274),Q274,0)-IF(ISNUMBER(Z274),Z274,0)</f>
        <v>1774</v>
      </c>
      <c r="AK274" s="178"/>
      <c r="AL274" s="178"/>
      <c r="AM274" s="178"/>
      <c r="AN274" s="178"/>
      <c r="AO274" s="178">
        <v>1774</v>
      </c>
      <c r="AP274" s="178"/>
      <c r="AQ274" s="178"/>
      <c r="AR274" s="178"/>
      <c r="AS274" s="178"/>
      <c r="AT274" s="178">
        <f>IF(ISNUMBER(V274),V274,0)-IF(ISNUMBER(Z274),Z274,0)-IF(ISNUMBER(AE274),AE274,0)</f>
        <v>0</v>
      </c>
      <c r="AU274" s="178"/>
      <c r="AV274" s="178"/>
      <c r="AW274" s="178"/>
      <c r="AX274" s="178">
        <v>0</v>
      </c>
      <c r="AY274" s="178"/>
      <c r="AZ274" s="178"/>
      <c r="BA274" s="178"/>
      <c r="BB274" s="178"/>
      <c r="BC274" s="178">
        <v>0</v>
      </c>
      <c r="BD274" s="178"/>
      <c r="BE274" s="178"/>
      <c r="BF274" s="178"/>
      <c r="BG274" s="178"/>
      <c r="BH274" s="178">
        <f>IF(ISNUMBER(AO274),AO274,0)-IF(ISNUMBER(AX274),AX274,0)</f>
        <v>1774</v>
      </c>
      <c r="BI274" s="178"/>
      <c r="BJ274" s="178"/>
      <c r="BK274" s="178"/>
      <c r="BL274" s="178"/>
    </row>
    <row r="275" spans="1:79" s="137" customFormat="1" ht="38.25" customHeight="1" x14ac:dyDescent="0.2">
      <c r="A275" s="171">
        <v>3110</v>
      </c>
      <c r="B275" s="171"/>
      <c r="C275" s="171"/>
      <c r="D275" s="171"/>
      <c r="E275" s="171"/>
      <c r="F275" s="171"/>
      <c r="G275" s="131" t="s">
        <v>265</v>
      </c>
      <c r="H275" s="132"/>
      <c r="I275" s="132"/>
      <c r="J275" s="132"/>
      <c r="K275" s="132"/>
      <c r="L275" s="132"/>
      <c r="M275" s="132"/>
      <c r="N275" s="132"/>
      <c r="O275" s="132"/>
      <c r="P275" s="133"/>
      <c r="Q275" s="178">
        <v>51022</v>
      </c>
      <c r="R275" s="178"/>
      <c r="S275" s="178"/>
      <c r="T275" s="178"/>
      <c r="U275" s="178"/>
      <c r="V275" s="178">
        <v>0</v>
      </c>
      <c r="W275" s="178"/>
      <c r="X275" s="178"/>
      <c r="Y275" s="178"/>
      <c r="Z275" s="178">
        <v>0</v>
      </c>
      <c r="AA275" s="178"/>
      <c r="AB275" s="178"/>
      <c r="AC275" s="178"/>
      <c r="AD275" s="178"/>
      <c r="AE275" s="178">
        <v>0</v>
      </c>
      <c r="AF275" s="178"/>
      <c r="AG275" s="178"/>
      <c r="AH275" s="178"/>
      <c r="AI275" s="178"/>
      <c r="AJ275" s="178">
        <f>IF(ISNUMBER(Q275),Q275,0)-IF(ISNUMBER(Z275),Z275,0)</f>
        <v>51022</v>
      </c>
      <c r="AK275" s="178"/>
      <c r="AL275" s="178"/>
      <c r="AM275" s="178"/>
      <c r="AN275" s="178"/>
      <c r="AO275" s="178">
        <v>0</v>
      </c>
      <c r="AP275" s="178"/>
      <c r="AQ275" s="178"/>
      <c r="AR275" s="178"/>
      <c r="AS275" s="178"/>
      <c r="AT275" s="178">
        <f>IF(ISNUMBER(V275),V275,0)-IF(ISNUMBER(Z275),Z275,0)-IF(ISNUMBER(AE275),AE275,0)</f>
        <v>0</v>
      </c>
      <c r="AU275" s="178"/>
      <c r="AV275" s="178"/>
      <c r="AW275" s="178"/>
      <c r="AX275" s="178">
        <v>0</v>
      </c>
      <c r="AY275" s="178"/>
      <c r="AZ275" s="178"/>
      <c r="BA275" s="178"/>
      <c r="BB275" s="178"/>
      <c r="BC275" s="178">
        <v>0</v>
      </c>
      <c r="BD275" s="178"/>
      <c r="BE275" s="178"/>
      <c r="BF275" s="178"/>
      <c r="BG275" s="178"/>
      <c r="BH275" s="178">
        <f>IF(ISNUMBER(AO275),AO275,0)-IF(ISNUMBER(AX275),AX275,0)</f>
        <v>0</v>
      </c>
      <c r="BI275" s="178"/>
      <c r="BJ275" s="178"/>
      <c r="BK275" s="178"/>
      <c r="BL275" s="178"/>
    </row>
    <row r="276" spans="1:79" s="9" customFormat="1" ht="12.75" customHeight="1" x14ac:dyDescent="0.2">
      <c r="A276" s="125"/>
      <c r="B276" s="125"/>
      <c r="C276" s="125"/>
      <c r="D276" s="125"/>
      <c r="E276" s="125"/>
      <c r="F276" s="125"/>
      <c r="G276" s="138" t="s">
        <v>179</v>
      </c>
      <c r="H276" s="139"/>
      <c r="I276" s="139"/>
      <c r="J276" s="139"/>
      <c r="K276" s="139"/>
      <c r="L276" s="139"/>
      <c r="M276" s="139"/>
      <c r="N276" s="139"/>
      <c r="O276" s="139"/>
      <c r="P276" s="140"/>
      <c r="Q276" s="177">
        <v>3625172</v>
      </c>
      <c r="R276" s="177"/>
      <c r="S276" s="177"/>
      <c r="T276" s="177"/>
      <c r="U276" s="177"/>
      <c r="V276" s="177">
        <v>0</v>
      </c>
      <c r="W276" s="177"/>
      <c r="X276" s="177"/>
      <c r="Y276" s="177"/>
      <c r="Z276" s="177">
        <v>0</v>
      </c>
      <c r="AA276" s="177"/>
      <c r="AB276" s="177"/>
      <c r="AC276" s="177"/>
      <c r="AD276" s="177"/>
      <c r="AE276" s="177">
        <v>0</v>
      </c>
      <c r="AF276" s="177"/>
      <c r="AG276" s="177"/>
      <c r="AH276" s="177"/>
      <c r="AI276" s="177"/>
      <c r="AJ276" s="177">
        <f>IF(ISNUMBER(Q276),Q276,0)-IF(ISNUMBER(Z276),Z276,0)</f>
        <v>3625172</v>
      </c>
      <c r="AK276" s="177"/>
      <c r="AL276" s="177"/>
      <c r="AM276" s="177"/>
      <c r="AN276" s="177"/>
      <c r="AO276" s="177">
        <v>3582030</v>
      </c>
      <c r="AP276" s="177"/>
      <c r="AQ276" s="177"/>
      <c r="AR276" s="177"/>
      <c r="AS276" s="177"/>
      <c r="AT276" s="177">
        <f>IF(ISNUMBER(V276),V276,0)-IF(ISNUMBER(Z276),Z276,0)-IF(ISNUMBER(AE276),AE276,0)</f>
        <v>0</v>
      </c>
      <c r="AU276" s="177"/>
      <c r="AV276" s="177"/>
      <c r="AW276" s="177"/>
      <c r="AX276" s="177">
        <v>0</v>
      </c>
      <c r="AY276" s="177"/>
      <c r="AZ276" s="177"/>
      <c r="BA276" s="177"/>
      <c r="BB276" s="177"/>
      <c r="BC276" s="177">
        <v>0</v>
      </c>
      <c r="BD276" s="177"/>
      <c r="BE276" s="177"/>
      <c r="BF276" s="177"/>
      <c r="BG276" s="177"/>
      <c r="BH276" s="177">
        <f>IF(ISNUMBER(AO276),AO276,0)-IF(ISNUMBER(AX276),AX276,0)</f>
        <v>3582030</v>
      </c>
      <c r="BI276" s="177"/>
      <c r="BJ276" s="177"/>
      <c r="BK276" s="177"/>
      <c r="BL276" s="177"/>
    </row>
    <row r="278" spans="1:79" ht="14.25" customHeight="1" x14ac:dyDescent="0.2">
      <c r="A278" s="48" t="s">
        <v>317</v>
      </c>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row>
    <row r="279" spans="1:79" ht="15" customHeight="1" x14ac:dyDescent="0.2">
      <c r="A279" s="52" t="s">
        <v>241</v>
      </c>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row>
    <row r="280" spans="1:79" ht="42.95" customHeight="1" x14ac:dyDescent="0.2">
      <c r="A280" s="100" t="s">
        <v>166</v>
      </c>
      <c r="B280" s="100"/>
      <c r="C280" s="100"/>
      <c r="D280" s="100"/>
      <c r="E280" s="100"/>
      <c r="F280" s="100"/>
      <c r="G280" s="46" t="s">
        <v>20</v>
      </c>
      <c r="H280" s="46"/>
      <c r="I280" s="46"/>
      <c r="J280" s="46"/>
      <c r="K280" s="46"/>
      <c r="L280" s="46"/>
      <c r="M280" s="46"/>
      <c r="N280" s="46"/>
      <c r="O280" s="46"/>
      <c r="P280" s="46"/>
      <c r="Q280" s="46"/>
      <c r="R280" s="46"/>
      <c r="S280" s="46"/>
      <c r="T280" s="46" t="s">
        <v>16</v>
      </c>
      <c r="U280" s="46"/>
      <c r="V280" s="46"/>
      <c r="W280" s="46"/>
      <c r="X280" s="46"/>
      <c r="Y280" s="46"/>
      <c r="Z280" s="46" t="s">
        <v>15</v>
      </c>
      <c r="AA280" s="46"/>
      <c r="AB280" s="46"/>
      <c r="AC280" s="46"/>
      <c r="AD280" s="46"/>
      <c r="AE280" s="46" t="s">
        <v>314</v>
      </c>
      <c r="AF280" s="46"/>
      <c r="AG280" s="46"/>
      <c r="AH280" s="46"/>
      <c r="AI280" s="46"/>
      <c r="AJ280" s="46"/>
      <c r="AK280" s="46" t="s">
        <v>318</v>
      </c>
      <c r="AL280" s="46"/>
      <c r="AM280" s="46"/>
      <c r="AN280" s="46"/>
      <c r="AO280" s="46"/>
      <c r="AP280" s="46"/>
      <c r="AQ280" s="46" t="s">
        <v>329</v>
      </c>
      <c r="AR280" s="46"/>
      <c r="AS280" s="46"/>
      <c r="AT280" s="46"/>
      <c r="AU280" s="46"/>
      <c r="AV280" s="46"/>
      <c r="AW280" s="46" t="s">
        <v>19</v>
      </c>
      <c r="AX280" s="46"/>
      <c r="AY280" s="46"/>
      <c r="AZ280" s="46"/>
      <c r="BA280" s="46"/>
      <c r="BB280" s="46"/>
      <c r="BC280" s="46"/>
      <c r="BD280" s="46"/>
      <c r="BE280" s="46" t="s">
        <v>190</v>
      </c>
      <c r="BF280" s="46"/>
      <c r="BG280" s="46"/>
      <c r="BH280" s="46"/>
      <c r="BI280" s="46"/>
      <c r="BJ280" s="46"/>
      <c r="BK280" s="46"/>
      <c r="BL280" s="46"/>
    </row>
    <row r="281" spans="1:79" ht="21.75" customHeight="1" x14ac:dyDescent="0.2">
      <c r="A281" s="100"/>
      <c r="B281" s="100"/>
      <c r="C281" s="100"/>
      <c r="D281" s="100"/>
      <c r="E281" s="100"/>
      <c r="F281" s="100"/>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row>
    <row r="282" spans="1:79" ht="15" customHeight="1" x14ac:dyDescent="0.2">
      <c r="A282" s="46">
        <v>1</v>
      </c>
      <c r="B282" s="46"/>
      <c r="C282" s="46"/>
      <c r="D282" s="46"/>
      <c r="E282" s="46"/>
      <c r="F282" s="46"/>
      <c r="G282" s="46">
        <v>2</v>
      </c>
      <c r="H282" s="46"/>
      <c r="I282" s="46"/>
      <c r="J282" s="46"/>
      <c r="K282" s="46"/>
      <c r="L282" s="46"/>
      <c r="M282" s="46"/>
      <c r="N282" s="46"/>
      <c r="O282" s="46"/>
      <c r="P282" s="46"/>
      <c r="Q282" s="46"/>
      <c r="R282" s="46"/>
      <c r="S282" s="46"/>
      <c r="T282" s="46">
        <v>3</v>
      </c>
      <c r="U282" s="46"/>
      <c r="V282" s="46"/>
      <c r="W282" s="46"/>
      <c r="X282" s="46"/>
      <c r="Y282" s="46"/>
      <c r="Z282" s="46">
        <v>4</v>
      </c>
      <c r="AA282" s="46"/>
      <c r="AB282" s="46"/>
      <c r="AC282" s="46"/>
      <c r="AD282" s="46"/>
      <c r="AE282" s="46">
        <v>5</v>
      </c>
      <c r="AF282" s="46"/>
      <c r="AG282" s="46"/>
      <c r="AH282" s="46"/>
      <c r="AI282" s="46"/>
      <c r="AJ282" s="46"/>
      <c r="AK282" s="46">
        <v>6</v>
      </c>
      <c r="AL282" s="46"/>
      <c r="AM282" s="46"/>
      <c r="AN282" s="46"/>
      <c r="AO282" s="46"/>
      <c r="AP282" s="46"/>
      <c r="AQ282" s="46">
        <v>7</v>
      </c>
      <c r="AR282" s="46"/>
      <c r="AS282" s="46"/>
      <c r="AT282" s="46"/>
      <c r="AU282" s="46"/>
      <c r="AV282" s="46"/>
      <c r="AW282" s="44">
        <v>8</v>
      </c>
      <c r="AX282" s="44"/>
      <c r="AY282" s="44"/>
      <c r="AZ282" s="44"/>
      <c r="BA282" s="44"/>
      <c r="BB282" s="44"/>
      <c r="BC282" s="44"/>
      <c r="BD282" s="44"/>
      <c r="BE282" s="44">
        <v>9</v>
      </c>
      <c r="BF282" s="44"/>
      <c r="BG282" s="44"/>
      <c r="BH282" s="44"/>
      <c r="BI282" s="44"/>
      <c r="BJ282" s="44"/>
      <c r="BK282" s="44"/>
      <c r="BL282" s="44"/>
    </row>
    <row r="283" spans="1:79" s="2" customFormat="1" ht="18.75" hidden="1" customHeight="1" x14ac:dyDescent="0.2">
      <c r="A283" s="44" t="s">
        <v>85</v>
      </c>
      <c r="B283" s="44"/>
      <c r="C283" s="44"/>
      <c r="D283" s="44"/>
      <c r="E283" s="44"/>
      <c r="F283" s="44"/>
      <c r="G283" s="87" t="s">
        <v>78</v>
      </c>
      <c r="H283" s="87"/>
      <c r="I283" s="87"/>
      <c r="J283" s="87"/>
      <c r="K283" s="87"/>
      <c r="L283" s="87"/>
      <c r="M283" s="87"/>
      <c r="N283" s="87"/>
      <c r="O283" s="87"/>
      <c r="P283" s="87"/>
      <c r="Q283" s="87"/>
      <c r="R283" s="87"/>
      <c r="S283" s="87"/>
      <c r="T283" s="49" t="s">
        <v>101</v>
      </c>
      <c r="U283" s="49"/>
      <c r="V283" s="49"/>
      <c r="W283" s="49"/>
      <c r="X283" s="49"/>
      <c r="Y283" s="49"/>
      <c r="Z283" s="49" t="s">
        <v>102</v>
      </c>
      <c r="AA283" s="49"/>
      <c r="AB283" s="49"/>
      <c r="AC283" s="49"/>
      <c r="AD283" s="49"/>
      <c r="AE283" s="49" t="s">
        <v>103</v>
      </c>
      <c r="AF283" s="49"/>
      <c r="AG283" s="49"/>
      <c r="AH283" s="49"/>
      <c r="AI283" s="49"/>
      <c r="AJ283" s="49"/>
      <c r="AK283" s="49" t="s">
        <v>104</v>
      </c>
      <c r="AL283" s="49"/>
      <c r="AM283" s="49"/>
      <c r="AN283" s="49"/>
      <c r="AO283" s="49"/>
      <c r="AP283" s="49"/>
      <c r="AQ283" s="49" t="s">
        <v>105</v>
      </c>
      <c r="AR283" s="49"/>
      <c r="AS283" s="49"/>
      <c r="AT283" s="49"/>
      <c r="AU283" s="49"/>
      <c r="AV283" s="49"/>
      <c r="AW283" s="87" t="s">
        <v>108</v>
      </c>
      <c r="AX283" s="87"/>
      <c r="AY283" s="87"/>
      <c r="AZ283" s="87"/>
      <c r="BA283" s="87"/>
      <c r="BB283" s="87"/>
      <c r="BC283" s="87"/>
      <c r="BD283" s="87"/>
      <c r="BE283" s="87" t="s">
        <v>109</v>
      </c>
      <c r="BF283" s="87"/>
      <c r="BG283" s="87"/>
      <c r="BH283" s="87"/>
      <c r="BI283" s="87"/>
      <c r="BJ283" s="87"/>
      <c r="BK283" s="87"/>
      <c r="BL283" s="87"/>
      <c r="CA283" s="2" t="s">
        <v>62</v>
      </c>
    </row>
    <row r="284" spans="1:79" s="137" customFormat="1" ht="12.75" customHeight="1" x14ac:dyDescent="0.2">
      <c r="A284" s="171">
        <v>2111</v>
      </c>
      <c r="B284" s="171"/>
      <c r="C284" s="171"/>
      <c r="D284" s="171"/>
      <c r="E284" s="171"/>
      <c r="F284" s="171"/>
      <c r="G284" s="131" t="s">
        <v>256</v>
      </c>
      <c r="H284" s="132"/>
      <c r="I284" s="132"/>
      <c r="J284" s="132"/>
      <c r="K284" s="132"/>
      <c r="L284" s="132"/>
      <c r="M284" s="132"/>
      <c r="N284" s="132"/>
      <c r="O284" s="132"/>
      <c r="P284" s="132"/>
      <c r="Q284" s="132"/>
      <c r="R284" s="132"/>
      <c r="S284" s="133"/>
      <c r="T284" s="178">
        <v>2273314</v>
      </c>
      <c r="U284" s="178"/>
      <c r="V284" s="178"/>
      <c r="W284" s="178"/>
      <c r="X284" s="178"/>
      <c r="Y284" s="178"/>
      <c r="Z284" s="178">
        <v>2273213.42</v>
      </c>
      <c r="AA284" s="178"/>
      <c r="AB284" s="178"/>
      <c r="AC284" s="178"/>
      <c r="AD284" s="178"/>
      <c r="AE284" s="178">
        <v>0</v>
      </c>
      <c r="AF284" s="178"/>
      <c r="AG284" s="178"/>
      <c r="AH284" s="178"/>
      <c r="AI284" s="178"/>
      <c r="AJ284" s="178"/>
      <c r="AK284" s="178">
        <v>0</v>
      </c>
      <c r="AL284" s="178"/>
      <c r="AM284" s="178"/>
      <c r="AN284" s="178"/>
      <c r="AO284" s="178"/>
      <c r="AP284" s="178"/>
      <c r="AQ284" s="178">
        <v>0</v>
      </c>
      <c r="AR284" s="178"/>
      <c r="AS284" s="178"/>
      <c r="AT284" s="178"/>
      <c r="AU284" s="178"/>
      <c r="AV284" s="178"/>
      <c r="AW284" s="185"/>
      <c r="AX284" s="185"/>
      <c r="AY284" s="185"/>
      <c r="AZ284" s="185"/>
      <c r="BA284" s="185"/>
      <c r="BB284" s="185"/>
      <c r="BC284" s="185"/>
      <c r="BD284" s="185"/>
      <c r="BE284" s="185"/>
      <c r="BF284" s="185"/>
      <c r="BG284" s="185"/>
      <c r="BH284" s="185"/>
      <c r="BI284" s="185"/>
      <c r="BJ284" s="185"/>
      <c r="BK284" s="185"/>
      <c r="BL284" s="185"/>
      <c r="CA284" s="137" t="s">
        <v>63</v>
      </c>
    </row>
    <row r="285" spans="1:79" s="137" customFormat="1" ht="12.75" customHeight="1" x14ac:dyDescent="0.2">
      <c r="A285" s="171">
        <v>2120</v>
      </c>
      <c r="B285" s="171"/>
      <c r="C285" s="171"/>
      <c r="D285" s="171"/>
      <c r="E285" s="171"/>
      <c r="F285" s="171"/>
      <c r="G285" s="131" t="s">
        <v>257</v>
      </c>
      <c r="H285" s="132"/>
      <c r="I285" s="132"/>
      <c r="J285" s="132"/>
      <c r="K285" s="132"/>
      <c r="L285" s="132"/>
      <c r="M285" s="132"/>
      <c r="N285" s="132"/>
      <c r="O285" s="132"/>
      <c r="P285" s="132"/>
      <c r="Q285" s="132"/>
      <c r="R285" s="132"/>
      <c r="S285" s="133"/>
      <c r="T285" s="178">
        <v>520010</v>
      </c>
      <c r="U285" s="178"/>
      <c r="V285" s="178"/>
      <c r="W285" s="178"/>
      <c r="X285" s="178"/>
      <c r="Y285" s="178"/>
      <c r="Z285" s="178">
        <v>518531.05</v>
      </c>
      <c r="AA285" s="178"/>
      <c r="AB285" s="178"/>
      <c r="AC285" s="178"/>
      <c r="AD285" s="178"/>
      <c r="AE285" s="178">
        <v>0</v>
      </c>
      <c r="AF285" s="178"/>
      <c r="AG285" s="178"/>
      <c r="AH285" s="178"/>
      <c r="AI285" s="178"/>
      <c r="AJ285" s="178"/>
      <c r="AK285" s="178">
        <v>0</v>
      </c>
      <c r="AL285" s="178"/>
      <c r="AM285" s="178"/>
      <c r="AN285" s="178"/>
      <c r="AO285" s="178"/>
      <c r="AP285" s="178"/>
      <c r="AQ285" s="178">
        <v>0</v>
      </c>
      <c r="AR285" s="178"/>
      <c r="AS285" s="178"/>
      <c r="AT285" s="178"/>
      <c r="AU285" s="178"/>
      <c r="AV285" s="178"/>
      <c r="AW285" s="185"/>
      <c r="AX285" s="185"/>
      <c r="AY285" s="185"/>
      <c r="AZ285" s="185"/>
      <c r="BA285" s="185"/>
      <c r="BB285" s="185"/>
      <c r="BC285" s="185"/>
      <c r="BD285" s="185"/>
      <c r="BE285" s="185"/>
      <c r="BF285" s="185"/>
      <c r="BG285" s="185"/>
      <c r="BH285" s="185"/>
      <c r="BI285" s="185"/>
      <c r="BJ285" s="185"/>
      <c r="BK285" s="185"/>
      <c r="BL285" s="185"/>
    </row>
    <row r="286" spans="1:79" s="137" customFormat="1" ht="25.5" customHeight="1" x14ac:dyDescent="0.2">
      <c r="A286" s="171">
        <v>2210</v>
      </c>
      <c r="B286" s="171"/>
      <c r="C286" s="171"/>
      <c r="D286" s="171"/>
      <c r="E286" s="171"/>
      <c r="F286" s="171"/>
      <c r="G286" s="131" t="s">
        <v>258</v>
      </c>
      <c r="H286" s="132"/>
      <c r="I286" s="132"/>
      <c r="J286" s="132"/>
      <c r="K286" s="132"/>
      <c r="L286" s="132"/>
      <c r="M286" s="132"/>
      <c r="N286" s="132"/>
      <c r="O286" s="132"/>
      <c r="P286" s="132"/>
      <c r="Q286" s="132"/>
      <c r="R286" s="132"/>
      <c r="S286" s="133"/>
      <c r="T286" s="178">
        <v>10108</v>
      </c>
      <c r="U286" s="178"/>
      <c r="V286" s="178"/>
      <c r="W286" s="178"/>
      <c r="X286" s="178"/>
      <c r="Y286" s="178"/>
      <c r="Z286" s="178">
        <v>10107.040000000001</v>
      </c>
      <c r="AA286" s="178"/>
      <c r="AB286" s="178"/>
      <c r="AC286" s="178"/>
      <c r="AD286" s="178"/>
      <c r="AE286" s="178">
        <v>0</v>
      </c>
      <c r="AF286" s="178"/>
      <c r="AG286" s="178"/>
      <c r="AH286" s="178"/>
      <c r="AI286" s="178"/>
      <c r="AJ286" s="178"/>
      <c r="AK286" s="178">
        <v>0</v>
      </c>
      <c r="AL286" s="178"/>
      <c r="AM286" s="178"/>
      <c r="AN286" s="178"/>
      <c r="AO286" s="178"/>
      <c r="AP286" s="178"/>
      <c r="AQ286" s="178">
        <v>0</v>
      </c>
      <c r="AR286" s="178"/>
      <c r="AS286" s="178"/>
      <c r="AT286" s="178"/>
      <c r="AU286" s="178"/>
      <c r="AV286" s="178"/>
      <c r="AW286" s="185"/>
      <c r="AX286" s="185"/>
      <c r="AY286" s="185"/>
      <c r="AZ286" s="185"/>
      <c r="BA286" s="185"/>
      <c r="BB286" s="185"/>
      <c r="BC286" s="185"/>
      <c r="BD286" s="185"/>
      <c r="BE286" s="185"/>
      <c r="BF286" s="185"/>
      <c r="BG286" s="185"/>
      <c r="BH286" s="185"/>
      <c r="BI286" s="185"/>
      <c r="BJ286" s="185"/>
      <c r="BK286" s="185"/>
      <c r="BL286" s="185"/>
    </row>
    <row r="287" spans="1:79" s="137" customFormat="1" ht="12.75" customHeight="1" x14ac:dyDescent="0.2">
      <c r="A287" s="171">
        <v>2240</v>
      </c>
      <c r="B287" s="171"/>
      <c r="C287" s="171"/>
      <c r="D287" s="171"/>
      <c r="E287" s="171"/>
      <c r="F287" s="171"/>
      <c r="G287" s="131" t="s">
        <v>259</v>
      </c>
      <c r="H287" s="132"/>
      <c r="I287" s="132"/>
      <c r="J287" s="132"/>
      <c r="K287" s="132"/>
      <c r="L287" s="132"/>
      <c r="M287" s="132"/>
      <c r="N287" s="132"/>
      <c r="O287" s="132"/>
      <c r="P287" s="132"/>
      <c r="Q287" s="132"/>
      <c r="R287" s="132"/>
      <c r="S287" s="133"/>
      <c r="T287" s="178">
        <v>110122</v>
      </c>
      <c r="U287" s="178"/>
      <c r="V287" s="178"/>
      <c r="W287" s="178"/>
      <c r="X287" s="178"/>
      <c r="Y287" s="178"/>
      <c r="Z287" s="178">
        <v>108511.73</v>
      </c>
      <c r="AA287" s="178"/>
      <c r="AB287" s="178"/>
      <c r="AC287" s="178"/>
      <c r="AD287" s="178"/>
      <c r="AE287" s="178">
        <v>0</v>
      </c>
      <c r="AF287" s="178"/>
      <c r="AG287" s="178"/>
      <c r="AH287" s="178"/>
      <c r="AI287" s="178"/>
      <c r="AJ287" s="178"/>
      <c r="AK287" s="178">
        <v>0</v>
      </c>
      <c r="AL287" s="178"/>
      <c r="AM287" s="178"/>
      <c r="AN287" s="178"/>
      <c r="AO287" s="178"/>
      <c r="AP287" s="178"/>
      <c r="AQ287" s="178">
        <v>0</v>
      </c>
      <c r="AR287" s="178"/>
      <c r="AS287" s="178"/>
      <c r="AT287" s="178"/>
      <c r="AU287" s="178"/>
      <c r="AV287" s="178"/>
      <c r="AW287" s="185"/>
      <c r="AX287" s="185"/>
      <c r="AY287" s="185"/>
      <c r="AZ287" s="185"/>
      <c r="BA287" s="185"/>
      <c r="BB287" s="185"/>
      <c r="BC287" s="185"/>
      <c r="BD287" s="185"/>
      <c r="BE287" s="185"/>
      <c r="BF287" s="185"/>
      <c r="BG287" s="185"/>
      <c r="BH287" s="185"/>
      <c r="BI287" s="185"/>
      <c r="BJ287" s="185"/>
      <c r="BK287" s="185"/>
      <c r="BL287" s="185"/>
    </row>
    <row r="288" spans="1:79" s="137" customFormat="1" ht="12.75" customHeight="1" x14ac:dyDescent="0.2">
      <c r="A288" s="171">
        <v>2271</v>
      </c>
      <c r="B288" s="171"/>
      <c r="C288" s="171"/>
      <c r="D288" s="171"/>
      <c r="E288" s="171"/>
      <c r="F288" s="171"/>
      <c r="G288" s="131" t="s">
        <v>261</v>
      </c>
      <c r="H288" s="132"/>
      <c r="I288" s="132"/>
      <c r="J288" s="132"/>
      <c r="K288" s="132"/>
      <c r="L288" s="132"/>
      <c r="M288" s="132"/>
      <c r="N288" s="132"/>
      <c r="O288" s="132"/>
      <c r="P288" s="132"/>
      <c r="Q288" s="132"/>
      <c r="R288" s="132"/>
      <c r="S288" s="133"/>
      <c r="T288" s="178">
        <v>26645</v>
      </c>
      <c r="U288" s="178"/>
      <c r="V288" s="178"/>
      <c r="W288" s="178"/>
      <c r="X288" s="178"/>
      <c r="Y288" s="178"/>
      <c r="Z288" s="178">
        <v>23416.58</v>
      </c>
      <c r="AA288" s="178"/>
      <c r="AB288" s="178"/>
      <c r="AC288" s="178"/>
      <c r="AD288" s="178"/>
      <c r="AE288" s="178">
        <v>0</v>
      </c>
      <c r="AF288" s="178"/>
      <c r="AG288" s="178"/>
      <c r="AH288" s="178"/>
      <c r="AI288" s="178"/>
      <c r="AJ288" s="178"/>
      <c r="AK288" s="178">
        <v>0</v>
      </c>
      <c r="AL288" s="178"/>
      <c r="AM288" s="178"/>
      <c r="AN288" s="178"/>
      <c r="AO288" s="178"/>
      <c r="AP288" s="178"/>
      <c r="AQ288" s="178">
        <v>0</v>
      </c>
      <c r="AR288" s="178"/>
      <c r="AS288" s="178"/>
      <c r="AT288" s="178"/>
      <c r="AU288" s="178"/>
      <c r="AV288" s="178"/>
      <c r="AW288" s="185"/>
      <c r="AX288" s="185"/>
      <c r="AY288" s="185"/>
      <c r="AZ288" s="185"/>
      <c r="BA288" s="185"/>
      <c r="BB288" s="185"/>
      <c r="BC288" s="185"/>
      <c r="BD288" s="185"/>
      <c r="BE288" s="185"/>
      <c r="BF288" s="185"/>
      <c r="BG288" s="185"/>
      <c r="BH288" s="185"/>
      <c r="BI288" s="185"/>
      <c r="BJ288" s="185"/>
      <c r="BK288" s="185"/>
      <c r="BL288" s="185"/>
    </row>
    <row r="289" spans="1:64" s="137" customFormat="1" ht="25.5" customHeight="1" x14ac:dyDescent="0.2">
      <c r="A289" s="171">
        <v>2272</v>
      </c>
      <c r="B289" s="171"/>
      <c r="C289" s="171"/>
      <c r="D289" s="171"/>
      <c r="E289" s="171"/>
      <c r="F289" s="171"/>
      <c r="G289" s="131" t="s">
        <v>262</v>
      </c>
      <c r="H289" s="132"/>
      <c r="I289" s="132"/>
      <c r="J289" s="132"/>
      <c r="K289" s="132"/>
      <c r="L289" s="132"/>
      <c r="M289" s="132"/>
      <c r="N289" s="132"/>
      <c r="O289" s="132"/>
      <c r="P289" s="132"/>
      <c r="Q289" s="132"/>
      <c r="R289" s="132"/>
      <c r="S289" s="133"/>
      <c r="T289" s="178">
        <v>2573</v>
      </c>
      <c r="U289" s="178"/>
      <c r="V289" s="178"/>
      <c r="W289" s="178"/>
      <c r="X289" s="178"/>
      <c r="Y289" s="178"/>
      <c r="Z289" s="178">
        <v>2163.48</v>
      </c>
      <c r="AA289" s="178"/>
      <c r="AB289" s="178"/>
      <c r="AC289" s="178"/>
      <c r="AD289" s="178"/>
      <c r="AE289" s="178">
        <v>0</v>
      </c>
      <c r="AF289" s="178"/>
      <c r="AG289" s="178"/>
      <c r="AH289" s="178"/>
      <c r="AI289" s="178"/>
      <c r="AJ289" s="178"/>
      <c r="AK289" s="178">
        <v>0</v>
      </c>
      <c r="AL289" s="178"/>
      <c r="AM289" s="178"/>
      <c r="AN289" s="178"/>
      <c r="AO289" s="178"/>
      <c r="AP289" s="178"/>
      <c r="AQ289" s="178">
        <v>0</v>
      </c>
      <c r="AR289" s="178"/>
      <c r="AS289" s="178"/>
      <c r="AT289" s="178"/>
      <c r="AU289" s="178"/>
      <c r="AV289" s="178"/>
      <c r="AW289" s="185"/>
      <c r="AX289" s="185"/>
      <c r="AY289" s="185"/>
      <c r="AZ289" s="185"/>
      <c r="BA289" s="185"/>
      <c r="BB289" s="185"/>
      <c r="BC289" s="185"/>
      <c r="BD289" s="185"/>
      <c r="BE289" s="185"/>
      <c r="BF289" s="185"/>
      <c r="BG289" s="185"/>
      <c r="BH289" s="185"/>
      <c r="BI289" s="185"/>
      <c r="BJ289" s="185"/>
      <c r="BK289" s="185"/>
      <c r="BL289" s="185"/>
    </row>
    <row r="290" spans="1:64" s="137" customFormat="1" ht="12.75" customHeight="1" x14ac:dyDescent="0.2">
      <c r="A290" s="171">
        <v>2273</v>
      </c>
      <c r="B290" s="171"/>
      <c r="C290" s="171"/>
      <c r="D290" s="171"/>
      <c r="E290" s="171"/>
      <c r="F290" s="171"/>
      <c r="G290" s="131" t="s">
        <v>263</v>
      </c>
      <c r="H290" s="132"/>
      <c r="I290" s="132"/>
      <c r="J290" s="132"/>
      <c r="K290" s="132"/>
      <c r="L290" s="132"/>
      <c r="M290" s="132"/>
      <c r="N290" s="132"/>
      <c r="O290" s="132"/>
      <c r="P290" s="132"/>
      <c r="Q290" s="132"/>
      <c r="R290" s="132"/>
      <c r="S290" s="133"/>
      <c r="T290" s="178">
        <v>41397</v>
      </c>
      <c r="U290" s="178"/>
      <c r="V290" s="178"/>
      <c r="W290" s="178"/>
      <c r="X290" s="178"/>
      <c r="Y290" s="178"/>
      <c r="Z290" s="178">
        <v>41396.19</v>
      </c>
      <c r="AA290" s="178"/>
      <c r="AB290" s="178"/>
      <c r="AC290" s="178"/>
      <c r="AD290" s="178"/>
      <c r="AE290" s="178">
        <v>0</v>
      </c>
      <c r="AF290" s="178"/>
      <c r="AG290" s="178"/>
      <c r="AH290" s="178"/>
      <c r="AI290" s="178"/>
      <c r="AJ290" s="178"/>
      <c r="AK290" s="178">
        <v>0</v>
      </c>
      <c r="AL290" s="178"/>
      <c r="AM290" s="178"/>
      <c r="AN290" s="178"/>
      <c r="AO290" s="178"/>
      <c r="AP290" s="178"/>
      <c r="AQ290" s="178">
        <v>0</v>
      </c>
      <c r="AR290" s="178"/>
      <c r="AS290" s="178"/>
      <c r="AT290" s="178"/>
      <c r="AU290" s="178"/>
      <c r="AV290" s="178"/>
      <c r="AW290" s="185"/>
      <c r="AX290" s="185"/>
      <c r="AY290" s="185"/>
      <c r="AZ290" s="185"/>
      <c r="BA290" s="185"/>
      <c r="BB290" s="185"/>
      <c r="BC290" s="185"/>
      <c r="BD290" s="185"/>
      <c r="BE290" s="185"/>
      <c r="BF290" s="185"/>
      <c r="BG290" s="185"/>
      <c r="BH290" s="185"/>
      <c r="BI290" s="185"/>
      <c r="BJ290" s="185"/>
      <c r="BK290" s="185"/>
      <c r="BL290" s="185"/>
    </row>
    <row r="291" spans="1:64" s="137" customFormat="1" ht="25.5" customHeight="1" x14ac:dyDescent="0.2">
      <c r="A291" s="171">
        <v>2275</v>
      </c>
      <c r="B291" s="171"/>
      <c r="C291" s="171"/>
      <c r="D291" s="171"/>
      <c r="E291" s="171"/>
      <c r="F291" s="171"/>
      <c r="G291" s="131" t="s">
        <v>264</v>
      </c>
      <c r="H291" s="132"/>
      <c r="I291" s="132"/>
      <c r="J291" s="132"/>
      <c r="K291" s="132"/>
      <c r="L291" s="132"/>
      <c r="M291" s="132"/>
      <c r="N291" s="132"/>
      <c r="O291" s="132"/>
      <c r="P291" s="132"/>
      <c r="Q291" s="132"/>
      <c r="R291" s="132"/>
      <c r="S291" s="133"/>
      <c r="T291" s="178">
        <v>1457</v>
      </c>
      <c r="U291" s="178"/>
      <c r="V291" s="178"/>
      <c r="W291" s="178"/>
      <c r="X291" s="178"/>
      <c r="Y291" s="178"/>
      <c r="Z291" s="178">
        <v>1456.38</v>
      </c>
      <c r="AA291" s="178"/>
      <c r="AB291" s="178"/>
      <c r="AC291" s="178"/>
      <c r="AD291" s="178"/>
      <c r="AE291" s="178">
        <v>0</v>
      </c>
      <c r="AF291" s="178"/>
      <c r="AG291" s="178"/>
      <c r="AH291" s="178"/>
      <c r="AI291" s="178"/>
      <c r="AJ291" s="178"/>
      <c r="AK291" s="178">
        <v>0</v>
      </c>
      <c r="AL291" s="178"/>
      <c r="AM291" s="178"/>
      <c r="AN291" s="178"/>
      <c r="AO291" s="178"/>
      <c r="AP291" s="178"/>
      <c r="AQ291" s="178">
        <v>0</v>
      </c>
      <c r="AR291" s="178"/>
      <c r="AS291" s="178"/>
      <c r="AT291" s="178"/>
      <c r="AU291" s="178"/>
      <c r="AV291" s="178"/>
      <c r="AW291" s="185"/>
      <c r="AX291" s="185"/>
      <c r="AY291" s="185"/>
      <c r="AZ291" s="185"/>
      <c r="BA291" s="185"/>
      <c r="BB291" s="185"/>
      <c r="BC291" s="185"/>
      <c r="BD291" s="185"/>
      <c r="BE291" s="185"/>
      <c r="BF291" s="185"/>
      <c r="BG291" s="185"/>
      <c r="BH291" s="185"/>
      <c r="BI291" s="185"/>
      <c r="BJ291" s="185"/>
      <c r="BK291" s="185"/>
      <c r="BL291" s="185"/>
    </row>
    <row r="292" spans="1:64" s="9" customFormat="1" ht="12.75" customHeight="1" x14ac:dyDescent="0.2">
      <c r="A292" s="125"/>
      <c r="B292" s="125"/>
      <c r="C292" s="125"/>
      <c r="D292" s="125"/>
      <c r="E292" s="125"/>
      <c r="F292" s="125"/>
      <c r="G292" s="138" t="s">
        <v>179</v>
      </c>
      <c r="H292" s="139"/>
      <c r="I292" s="139"/>
      <c r="J292" s="139"/>
      <c r="K292" s="139"/>
      <c r="L292" s="139"/>
      <c r="M292" s="139"/>
      <c r="N292" s="139"/>
      <c r="O292" s="139"/>
      <c r="P292" s="139"/>
      <c r="Q292" s="139"/>
      <c r="R292" s="139"/>
      <c r="S292" s="140"/>
      <c r="T292" s="177">
        <v>2985626</v>
      </c>
      <c r="U292" s="177"/>
      <c r="V292" s="177"/>
      <c r="W292" s="177"/>
      <c r="X292" s="177"/>
      <c r="Y292" s="177"/>
      <c r="Z292" s="177">
        <v>2978795.8699999996</v>
      </c>
      <c r="AA292" s="177"/>
      <c r="AB292" s="177"/>
      <c r="AC292" s="177"/>
      <c r="AD292" s="177"/>
      <c r="AE292" s="177">
        <v>0</v>
      </c>
      <c r="AF292" s="177"/>
      <c r="AG292" s="177"/>
      <c r="AH292" s="177"/>
      <c r="AI292" s="177"/>
      <c r="AJ292" s="177"/>
      <c r="AK292" s="177">
        <v>0</v>
      </c>
      <c r="AL292" s="177"/>
      <c r="AM292" s="177"/>
      <c r="AN292" s="177"/>
      <c r="AO292" s="177"/>
      <c r="AP292" s="177"/>
      <c r="AQ292" s="177">
        <v>0</v>
      </c>
      <c r="AR292" s="177"/>
      <c r="AS292" s="177"/>
      <c r="AT292" s="177"/>
      <c r="AU292" s="177"/>
      <c r="AV292" s="177"/>
      <c r="AW292" s="179"/>
      <c r="AX292" s="179"/>
      <c r="AY292" s="179"/>
      <c r="AZ292" s="179"/>
      <c r="BA292" s="179"/>
      <c r="BB292" s="179"/>
      <c r="BC292" s="179"/>
      <c r="BD292" s="179"/>
      <c r="BE292" s="179"/>
      <c r="BF292" s="179"/>
      <c r="BG292" s="179"/>
      <c r="BH292" s="179"/>
      <c r="BI292" s="179"/>
      <c r="BJ292" s="179"/>
      <c r="BK292" s="179"/>
      <c r="BL292" s="179"/>
    </row>
    <row r="294" spans="1:64" ht="14.25" customHeight="1" x14ac:dyDescent="0.2">
      <c r="A294" s="48" t="s">
        <v>330</v>
      </c>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row>
    <row r="295" spans="1:64" ht="15" customHeight="1" x14ac:dyDescent="0.2">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row>
    <row r="296" spans="1:64" ht="1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row>
    <row r="298" spans="1:64" ht="14.25" x14ac:dyDescent="0.2">
      <c r="A298" s="48" t="s">
        <v>343</v>
      </c>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row>
    <row r="299" spans="1:64" ht="14.25" x14ac:dyDescent="0.2">
      <c r="A299" s="48" t="s">
        <v>319</v>
      </c>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row>
    <row r="300" spans="1:64" ht="56.25" customHeight="1" x14ac:dyDescent="0.2">
      <c r="A300" s="149" t="s">
        <v>312</v>
      </c>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row>
    <row r="301" spans="1:64" ht="1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row>
    <row r="304" spans="1:64" ht="18.95" customHeight="1" x14ac:dyDescent="0.2">
      <c r="A304" s="153" t="s">
        <v>383</v>
      </c>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40"/>
      <c r="AC304" s="40"/>
      <c r="AD304" s="40"/>
      <c r="AE304" s="40"/>
      <c r="AF304" s="40"/>
      <c r="AG304" s="40"/>
      <c r="AH304" s="67"/>
      <c r="AI304" s="67"/>
      <c r="AJ304" s="67"/>
      <c r="AK304" s="67"/>
      <c r="AL304" s="67"/>
      <c r="AM304" s="67"/>
      <c r="AN304" s="67"/>
      <c r="AO304" s="67"/>
      <c r="AP304" s="67"/>
      <c r="AQ304" s="40"/>
      <c r="AR304" s="40"/>
      <c r="AS304" s="40"/>
      <c r="AT304" s="40"/>
      <c r="AU304" s="154" t="s">
        <v>381</v>
      </c>
      <c r="AV304" s="152"/>
      <c r="AW304" s="152"/>
      <c r="AX304" s="152"/>
      <c r="AY304" s="152"/>
      <c r="AZ304" s="152"/>
      <c r="BA304" s="152"/>
      <c r="BB304" s="152"/>
      <c r="BC304" s="152"/>
      <c r="BD304" s="152"/>
      <c r="BE304" s="152"/>
      <c r="BF304" s="152"/>
    </row>
    <row r="305" spans="1:58" ht="12.75" customHeight="1" x14ac:dyDescent="0.2">
      <c r="AB305" s="41"/>
      <c r="AC305" s="41"/>
      <c r="AD305" s="41"/>
      <c r="AE305" s="41"/>
      <c r="AF305" s="41"/>
      <c r="AG305" s="41"/>
      <c r="AH305" s="47" t="s">
        <v>2</v>
      </c>
      <c r="AI305" s="47"/>
      <c r="AJ305" s="47"/>
      <c r="AK305" s="47"/>
      <c r="AL305" s="47"/>
      <c r="AM305" s="47"/>
      <c r="AN305" s="47"/>
      <c r="AO305" s="47"/>
      <c r="AP305" s="47"/>
      <c r="AQ305" s="41"/>
      <c r="AR305" s="41"/>
      <c r="AS305" s="41"/>
      <c r="AT305" s="41"/>
      <c r="AU305" s="47" t="s">
        <v>205</v>
      </c>
      <c r="AV305" s="47"/>
      <c r="AW305" s="47"/>
      <c r="AX305" s="47"/>
      <c r="AY305" s="47"/>
      <c r="AZ305" s="47"/>
      <c r="BA305" s="47"/>
      <c r="BB305" s="47"/>
      <c r="BC305" s="47"/>
      <c r="BD305" s="47"/>
      <c r="BE305" s="47"/>
      <c r="BF305" s="47"/>
    </row>
    <row r="306" spans="1:58" ht="15" x14ac:dyDescent="0.2">
      <c r="AB306" s="41"/>
      <c r="AC306" s="41"/>
      <c r="AD306" s="41"/>
      <c r="AE306" s="41"/>
      <c r="AF306" s="41"/>
      <c r="AG306" s="41"/>
      <c r="AH306" s="42"/>
      <c r="AI306" s="42"/>
      <c r="AJ306" s="42"/>
      <c r="AK306" s="42"/>
      <c r="AL306" s="42"/>
      <c r="AM306" s="42"/>
      <c r="AN306" s="42"/>
      <c r="AO306" s="42"/>
      <c r="AP306" s="42"/>
      <c r="AQ306" s="41"/>
      <c r="AR306" s="41"/>
      <c r="AS306" s="41"/>
      <c r="AT306" s="41"/>
      <c r="AU306" s="42"/>
      <c r="AV306" s="42"/>
      <c r="AW306" s="42"/>
      <c r="AX306" s="42"/>
      <c r="AY306" s="42"/>
      <c r="AZ306" s="42"/>
      <c r="BA306" s="42"/>
      <c r="BB306" s="42"/>
      <c r="BC306" s="42"/>
      <c r="BD306" s="42"/>
      <c r="BE306" s="42"/>
      <c r="BF306" s="42"/>
    </row>
    <row r="307" spans="1:58" ht="33.75" customHeight="1" x14ac:dyDescent="0.2">
      <c r="A307" s="153" t="s">
        <v>386</v>
      </c>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41"/>
      <c r="AC307" s="41"/>
      <c r="AD307" s="41"/>
      <c r="AE307" s="41"/>
      <c r="AF307" s="41"/>
      <c r="AG307" s="41"/>
      <c r="AH307" s="68"/>
      <c r="AI307" s="68"/>
      <c r="AJ307" s="68"/>
      <c r="AK307" s="68"/>
      <c r="AL307" s="68"/>
      <c r="AM307" s="68"/>
      <c r="AN307" s="68"/>
      <c r="AO307" s="68"/>
      <c r="AP307" s="68"/>
      <c r="AQ307" s="41"/>
      <c r="AR307" s="41"/>
      <c r="AS307" s="41"/>
      <c r="AT307" s="41"/>
      <c r="AU307" s="155" t="s">
        <v>382</v>
      </c>
      <c r="AV307" s="152"/>
      <c r="AW307" s="152"/>
      <c r="AX307" s="152"/>
      <c r="AY307" s="152"/>
      <c r="AZ307" s="152"/>
      <c r="BA307" s="152"/>
      <c r="BB307" s="152"/>
      <c r="BC307" s="152"/>
      <c r="BD307" s="152"/>
      <c r="BE307" s="152"/>
      <c r="BF307" s="152"/>
    </row>
    <row r="308" spans="1:58" ht="12" customHeight="1" x14ac:dyDescent="0.2">
      <c r="AB308" s="41"/>
      <c r="AC308" s="41"/>
      <c r="AD308" s="41"/>
      <c r="AE308" s="41"/>
      <c r="AF308" s="41"/>
      <c r="AG308" s="41"/>
      <c r="AH308" s="47" t="s">
        <v>2</v>
      </c>
      <c r="AI308" s="47"/>
      <c r="AJ308" s="47"/>
      <c r="AK308" s="47"/>
      <c r="AL308" s="47"/>
      <c r="AM308" s="47"/>
      <c r="AN308" s="47"/>
      <c r="AO308" s="47"/>
      <c r="AP308" s="47"/>
      <c r="AQ308" s="41"/>
      <c r="AR308" s="41"/>
      <c r="AS308" s="41"/>
      <c r="AT308" s="41"/>
      <c r="AU308" s="47" t="s">
        <v>205</v>
      </c>
      <c r="AV308" s="47"/>
      <c r="AW308" s="47"/>
      <c r="AX308" s="47"/>
      <c r="AY308" s="47"/>
      <c r="AZ308" s="47"/>
      <c r="BA308" s="47"/>
      <c r="BB308" s="47"/>
      <c r="BC308" s="47"/>
      <c r="BD308" s="47"/>
      <c r="BE308" s="47"/>
      <c r="BF308" s="47"/>
    </row>
  </sheetData>
  <mergeCells count="2268">
    <mergeCell ref="AW292:BD292"/>
    <mergeCell ref="BE292:BL292"/>
    <mergeCell ref="AQ291:AV291"/>
    <mergeCell ref="AW291:BD291"/>
    <mergeCell ref="BE291:BL291"/>
    <mergeCell ref="A292:F292"/>
    <mergeCell ref="G292:S292"/>
    <mergeCell ref="T292:Y292"/>
    <mergeCell ref="Z292:AD292"/>
    <mergeCell ref="AE292:AJ292"/>
    <mergeCell ref="AK292:AP292"/>
    <mergeCell ref="AQ292:AV292"/>
    <mergeCell ref="A291:F291"/>
    <mergeCell ref="G291:S291"/>
    <mergeCell ref="T291:Y291"/>
    <mergeCell ref="Z291:AD291"/>
    <mergeCell ref="AE291:AJ291"/>
    <mergeCell ref="AK291:AP291"/>
    <mergeCell ref="BE289:BL289"/>
    <mergeCell ref="A290:F290"/>
    <mergeCell ref="G290:S290"/>
    <mergeCell ref="T290:Y290"/>
    <mergeCell ref="Z290:AD290"/>
    <mergeCell ref="AE290:AJ290"/>
    <mergeCell ref="AK290:AP290"/>
    <mergeCell ref="AQ290:AV290"/>
    <mergeCell ref="AW290:BD290"/>
    <mergeCell ref="BE290:BL290"/>
    <mergeCell ref="AW288:BD288"/>
    <mergeCell ref="BE288:BL288"/>
    <mergeCell ref="A289:F289"/>
    <mergeCell ref="G289:S289"/>
    <mergeCell ref="T289:Y289"/>
    <mergeCell ref="Z289:AD289"/>
    <mergeCell ref="AE289:AJ289"/>
    <mergeCell ref="AK289:AP289"/>
    <mergeCell ref="AQ289:AV289"/>
    <mergeCell ref="AW289:BD289"/>
    <mergeCell ref="AQ287:AV287"/>
    <mergeCell ref="AW287:BD287"/>
    <mergeCell ref="BE287:BL287"/>
    <mergeCell ref="A288:F288"/>
    <mergeCell ref="G288:S288"/>
    <mergeCell ref="T288:Y288"/>
    <mergeCell ref="Z288:AD288"/>
    <mergeCell ref="AE288:AJ288"/>
    <mergeCell ref="AK288:AP288"/>
    <mergeCell ref="AQ288:AV288"/>
    <mergeCell ref="AK286:AP286"/>
    <mergeCell ref="AQ286:AV286"/>
    <mergeCell ref="AW286:BD286"/>
    <mergeCell ref="BE286:BL286"/>
    <mergeCell ref="A287:F287"/>
    <mergeCell ref="G287:S287"/>
    <mergeCell ref="T287:Y287"/>
    <mergeCell ref="Z287:AD287"/>
    <mergeCell ref="AE287:AJ287"/>
    <mergeCell ref="AK287:AP287"/>
    <mergeCell ref="AE285:AJ285"/>
    <mergeCell ref="AK285:AP285"/>
    <mergeCell ref="AQ285:AV285"/>
    <mergeCell ref="AW285:BD285"/>
    <mergeCell ref="BE285:BL285"/>
    <mergeCell ref="A286:F286"/>
    <mergeCell ref="G286:S286"/>
    <mergeCell ref="T286:Y286"/>
    <mergeCell ref="Z286:AD286"/>
    <mergeCell ref="AE286:AJ286"/>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T267:AW267"/>
    <mergeCell ref="AX267:BB267"/>
    <mergeCell ref="BC267:BG267"/>
    <mergeCell ref="BH267:BL267"/>
    <mergeCell ref="A268:F268"/>
    <mergeCell ref="G268:P268"/>
    <mergeCell ref="Q268:U268"/>
    <mergeCell ref="V268:Y268"/>
    <mergeCell ref="Z268:AD268"/>
    <mergeCell ref="AE268:AI268"/>
    <mergeCell ref="A267:F267"/>
    <mergeCell ref="G267:P267"/>
    <mergeCell ref="Q267:U267"/>
    <mergeCell ref="V267:Y267"/>
    <mergeCell ref="Z267:AD267"/>
    <mergeCell ref="AE267:AI267"/>
    <mergeCell ref="AJ267:AN267"/>
    <mergeCell ref="AO267:AS267"/>
    <mergeCell ref="BB257:BF257"/>
    <mergeCell ref="BG257:BL257"/>
    <mergeCell ref="BB256:BF256"/>
    <mergeCell ref="BG256:BL256"/>
    <mergeCell ref="A257:F257"/>
    <mergeCell ref="G257:S257"/>
    <mergeCell ref="T257:Y257"/>
    <mergeCell ref="Z257:AD257"/>
    <mergeCell ref="AE257:AJ257"/>
    <mergeCell ref="AK257:AP257"/>
    <mergeCell ref="AQ257:AV257"/>
    <mergeCell ref="AW257:BA257"/>
    <mergeCell ref="BB255:BF255"/>
    <mergeCell ref="BG255:BL255"/>
    <mergeCell ref="A256:F256"/>
    <mergeCell ref="G256:S256"/>
    <mergeCell ref="T256:Y256"/>
    <mergeCell ref="Z256:AD256"/>
    <mergeCell ref="AE256:AJ256"/>
    <mergeCell ref="AK256:AP256"/>
    <mergeCell ref="AQ256:AV256"/>
    <mergeCell ref="AW256:BA256"/>
    <mergeCell ref="BB254:BF254"/>
    <mergeCell ref="BG254:BL254"/>
    <mergeCell ref="A255:F255"/>
    <mergeCell ref="G255:S255"/>
    <mergeCell ref="T255:Y255"/>
    <mergeCell ref="Z255:AD255"/>
    <mergeCell ref="AE255:AJ255"/>
    <mergeCell ref="AK255:AP255"/>
    <mergeCell ref="AQ255:AV255"/>
    <mergeCell ref="AW255:BA255"/>
    <mergeCell ref="BB253:BF253"/>
    <mergeCell ref="BG253:BL253"/>
    <mergeCell ref="A254:F254"/>
    <mergeCell ref="G254:S254"/>
    <mergeCell ref="T254:Y254"/>
    <mergeCell ref="Z254:AD254"/>
    <mergeCell ref="AE254:AJ254"/>
    <mergeCell ref="AK254:AP254"/>
    <mergeCell ref="AQ254:AV254"/>
    <mergeCell ref="AW254:BA254"/>
    <mergeCell ref="BB252:BF252"/>
    <mergeCell ref="BG252:BL252"/>
    <mergeCell ref="A253:F253"/>
    <mergeCell ref="G253:S253"/>
    <mergeCell ref="T253:Y253"/>
    <mergeCell ref="Z253:AD253"/>
    <mergeCell ref="AE253:AJ253"/>
    <mergeCell ref="AK253:AP253"/>
    <mergeCell ref="AQ253:AV253"/>
    <mergeCell ref="AW253:BA253"/>
    <mergeCell ref="BB251:BF251"/>
    <mergeCell ref="BG251:BL251"/>
    <mergeCell ref="A252:F252"/>
    <mergeCell ref="G252:S252"/>
    <mergeCell ref="T252:Y252"/>
    <mergeCell ref="Z252:AD252"/>
    <mergeCell ref="AE252:AJ252"/>
    <mergeCell ref="AK252:AP252"/>
    <mergeCell ref="AQ252:AV252"/>
    <mergeCell ref="AW252:BA252"/>
    <mergeCell ref="T251:Y251"/>
    <mergeCell ref="Z251:AD251"/>
    <mergeCell ref="AE251:AJ251"/>
    <mergeCell ref="AK251:AP251"/>
    <mergeCell ref="AQ251:AV251"/>
    <mergeCell ref="AW251:BA251"/>
    <mergeCell ref="A250:F250"/>
    <mergeCell ref="G250:S250"/>
    <mergeCell ref="T250:Y250"/>
    <mergeCell ref="Z250:AD250"/>
    <mergeCell ref="AE250:AJ250"/>
    <mergeCell ref="AK250:AP250"/>
    <mergeCell ref="AQ250:AV250"/>
    <mergeCell ref="AW250:BA250"/>
    <mergeCell ref="BA208:BC208"/>
    <mergeCell ref="BD208:BF208"/>
    <mergeCell ref="BG208:BI208"/>
    <mergeCell ref="BJ208:BL208"/>
    <mergeCell ref="AI208:AK208"/>
    <mergeCell ref="AL208:AN208"/>
    <mergeCell ref="AO208:AQ208"/>
    <mergeCell ref="AR208:AT208"/>
    <mergeCell ref="AU208:AW208"/>
    <mergeCell ref="AX208:AZ208"/>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BA205:BC205"/>
    <mergeCell ref="BD205:BF205"/>
    <mergeCell ref="BG205:BI205"/>
    <mergeCell ref="BJ205:BL205"/>
    <mergeCell ref="A206:C206"/>
    <mergeCell ref="D206:V206"/>
    <mergeCell ref="W206:Y206"/>
    <mergeCell ref="Z206:AB206"/>
    <mergeCell ref="AC206:AE206"/>
    <mergeCell ref="AF206:AH206"/>
    <mergeCell ref="AI205:AK205"/>
    <mergeCell ref="AL205:AN205"/>
    <mergeCell ref="AO205:AQ205"/>
    <mergeCell ref="AR205:AT205"/>
    <mergeCell ref="AU205:AW205"/>
    <mergeCell ref="AX205:AZ205"/>
    <mergeCell ref="A205:C205"/>
    <mergeCell ref="D205:V205"/>
    <mergeCell ref="W205:Y205"/>
    <mergeCell ref="Z205:AB205"/>
    <mergeCell ref="AC205:AE205"/>
    <mergeCell ref="AF205:AH205"/>
    <mergeCell ref="AU204:AW204"/>
    <mergeCell ref="AX204:AZ204"/>
    <mergeCell ref="BA204:BC204"/>
    <mergeCell ref="BD204:BF204"/>
    <mergeCell ref="BG204:BI204"/>
    <mergeCell ref="BJ204:BL204"/>
    <mergeCell ref="AC204:AE204"/>
    <mergeCell ref="AF204:AH204"/>
    <mergeCell ref="AI204:AK204"/>
    <mergeCell ref="AL204:AN204"/>
    <mergeCell ref="AO204:AQ204"/>
    <mergeCell ref="AR204:AT204"/>
    <mergeCell ref="AT194:AX194"/>
    <mergeCell ref="AY194:BC194"/>
    <mergeCell ref="BD194:BH194"/>
    <mergeCell ref="BI194:BM194"/>
    <mergeCell ref="BN194:BR194"/>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T186:AX186"/>
    <mergeCell ref="AY186:BC186"/>
    <mergeCell ref="BD186:BH186"/>
    <mergeCell ref="BI186:BM186"/>
    <mergeCell ref="BN186:BR186"/>
    <mergeCell ref="A187:T187"/>
    <mergeCell ref="U187:Y187"/>
    <mergeCell ref="Z187:AD187"/>
    <mergeCell ref="AE187:AI187"/>
    <mergeCell ref="AJ187:AN187"/>
    <mergeCell ref="AY185:BC185"/>
    <mergeCell ref="BD185:BH185"/>
    <mergeCell ref="BI185:BM185"/>
    <mergeCell ref="BN185:BR185"/>
    <mergeCell ref="A186:T186"/>
    <mergeCell ref="U186:Y186"/>
    <mergeCell ref="Z186:AD186"/>
    <mergeCell ref="AE186:AI186"/>
    <mergeCell ref="AJ186:AN186"/>
    <mergeCell ref="AO186:AS186"/>
    <mergeCell ref="BD184:BH184"/>
    <mergeCell ref="BI184:BM184"/>
    <mergeCell ref="BN184:BR184"/>
    <mergeCell ref="A185:T185"/>
    <mergeCell ref="U185:Y185"/>
    <mergeCell ref="Z185:AD185"/>
    <mergeCell ref="AE185:AI185"/>
    <mergeCell ref="AJ185:AN185"/>
    <mergeCell ref="AO185:AS185"/>
    <mergeCell ref="AT185:AX185"/>
    <mergeCell ref="Z184:AD184"/>
    <mergeCell ref="AE184:AI184"/>
    <mergeCell ref="AJ184:AN184"/>
    <mergeCell ref="AO184:AS184"/>
    <mergeCell ref="AT184:AX184"/>
    <mergeCell ref="AY184:BC184"/>
    <mergeCell ref="A183:T183"/>
    <mergeCell ref="U183:Y183"/>
    <mergeCell ref="Z183:AD183"/>
    <mergeCell ref="AE183:AI183"/>
    <mergeCell ref="AJ183:AN183"/>
    <mergeCell ref="AO183:AS183"/>
    <mergeCell ref="AT183:AX183"/>
    <mergeCell ref="AY183:BC183"/>
    <mergeCell ref="BD183:BH183"/>
    <mergeCell ref="BE174:BI174"/>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V159:AE159"/>
    <mergeCell ref="AF159:AJ159"/>
    <mergeCell ref="AK159:AO159"/>
    <mergeCell ref="AP159:AT159"/>
    <mergeCell ref="AU159:AY159"/>
    <mergeCell ref="AZ159:BD159"/>
    <mergeCell ref="A158:C158"/>
    <mergeCell ref="D158:P158"/>
    <mergeCell ref="Q158:U158"/>
    <mergeCell ref="V158:AE158"/>
    <mergeCell ref="AF158:AJ158"/>
    <mergeCell ref="AK158:AO158"/>
    <mergeCell ref="AP158:AT158"/>
    <mergeCell ref="AU158:AY158"/>
    <mergeCell ref="AZ158:BD158"/>
    <mergeCell ref="BE150:BI150"/>
    <mergeCell ref="BJ150:BN150"/>
    <mergeCell ref="BO150:BS150"/>
    <mergeCell ref="BT150:BX150"/>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4:AT134"/>
    <mergeCell ref="AU134:AY134"/>
    <mergeCell ref="AZ134:BD134"/>
    <mergeCell ref="BD124:BH124"/>
    <mergeCell ref="Z124:AD124"/>
    <mergeCell ref="AE124:AI124"/>
    <mergeCell ref="AJ124:AN124"/>
    <mergeCell ref="AO124:AS124"/>
    <mergeCell ref="AT124:AX124"/>
    <mergeCell ref="AY124:BC124"/>
    <mergeCell ref="A123:C123"/>
    <mergeCell ref="D123:T123"/>
    <mergeCell ref="U123:Y123"/>
    <mergeCell ref="Z123:AD123"/>
    <mergeCell ref="AE123:AI123"/>
    <mergeCell ref="AJ123:AN123"/>
    <mergeCell ref="AO123:AS123"/>
    <mergeCell ref="AT123:AX123"/>
    <mergeCell ref="AY123:BC123"/>
    <mergeCell ref="BL114:BP114"/>
    <mergeCell ref="BQ114:BT114"/>
    <mergeCell ref="BU114:BY114"/>
    <mergeCell ref="AI114:AM114"/>
    <mergeCell ref="AN114:AR114"/>
    <mergeCell ref="AS114:AW114"/>
    <mergeCell ref="AX114:BA114"/>
    <mergeCell ref="BB114:BF114"/>
    <mergeCell ref="BG114:BK114"/>
    <mergeCell ref="BB113:BF113"/>
    <mergeCell ref="BG113:BK113"/>
    <mergeCell ref="BL113:BP113"/>
    <mergeCell ref="BQ113:BT113"/>
    <mergeCell ref="BU113:BY113"/>
    <mergeCell ref="A114:C114"/>
    <mergeCell ref="D114:T114"/>
    <mergeCell ref="U114:Y114"/>
    <mergeCell ref="Z114:AD114"/>
    <mergeCell ref="AE114:AH114"/>
    <mergeCell ref="A113:C113"/>
    <mergeCell ref="D113:T113"/>
    <mergeCell ref="U113:Y113"/>
    <mergeCell ref="Z113:AD113"/>
    <mergeCell ref="AE113:AH113"/>
    <mergeCell ref="AI113:AM113"/>
    <mergeCell ref="AN113:AR113"/>
    <mergeCell ref="AS113:AW113"/>
    <mergeCell ref="AX113:BA113"/>
    <mergeCell ref="BG94:BK94"/>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AC86:AG86"/>
    <mergeCell ref="AH86:AL86"/>
    <mergeCell ref="AM86:AQ86"/>
    <mergeCell ref="AR86:AV86"/>
    <mergeCell ref="AW86:BA86"/>
    <mergeCell ref="BB86:BF86"/>
    <mergeCell ref="A85:D85"/>
    <mergeCell ref="E85:W85"/>
    <mergeCell ref="X85:AB85"/>
    <mergeCell ref="AC85:AG85"/>
    <mergeCell ref="AH85:AL85"/>
    <mergeCell ref="AM85:AQ85"/>
    <mergeCell ref="AR85:AV85"/>
    <mergeCell ref="AW85:BA85"/>
    <mergeCell ref="BB85:BF85"/>
    <mergeCell ref="BB68:BF68"/>
    <mergeCell ref="BG68:BK68"/>
    <mergeCell ref="BL68:BP68"/>
    <mergeCell ref="BQ68:BT68"/>
    <mergeCell ref="BU68:BY68"/>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07:AA307"/>
    <mergeCell ref="AH307:AP307"/>
    <mergeCell ref="AU307:BF307"/>
    <mergeCell ref="AH308:AP308"/>
    <mergeCell ref="AU308:BF308"/>
    <mergeCell ref="A31:D31"/>
    <mergeCell ref="E31:T31"/>
    <mergeCell ref="U31:Y31"/>
    <mergeCell ref="Z31:AD31"/>
    <mergeCell ref="AE31:AH31"/>
    <mergeCell ref="A300:BL300"/>
    <mergeCell ref="A304:AA304"/>
    <mergeCell ref="AH304:AP304"/>
    <mergeCell ref="AU304:BF304"/>
    <mergeCell ref="AH305:AP305"/>
    <mergeCell ref="AU305:BF305"/>
    <mergeCell ref="AW284:BD284"/>
    <mergeCell ref="BE284:BL284"/>
    <mergeCell ref="A294:BL294"/>
    <mergeCell ref="A295:BL295"/>
    <mergeCell ref="A298:BL298"/>
    <mergeCell ref="A299:BL299"/>
    <mergeCell ref="A285:F285"/>
    <mergeCell ref="G285:S285"/>
    <mergeCell ref="T285:Y285"/>
    <mergeCell ref="Z285:AD285"/>
    <mergeCell ref="AQ283:AV283"/>
    <mergeCell ref="AW283:BD283"/>
    <mergeCell ref="BE283:BL283"/>
    <mergeCell ref="A284:F284"/>
    <mergeCell ref="G284:S284"/>
    <mergeCell ref="T284:Y284"/>
    <mergeCell ref="Z284:AD284"/>
    <mergeCell ref="AE284:AJ284"/>
    <mergeCell ref="AK284:AP284"/>
    <mergeCell ref="AQ284:AV284"/>
    <mergeCell ref="A283:F283"/>
    <mergeCell ref="G283:S283"/>
    <mergeCell ref="T283:Y283"/>
    <mergeCell ref="Z283:AD283"/>
    <mergeCell ref="AE283:AJ283"/>
    <mergeCell ref="AK283:AP283"/>
    <mergeCell ref="BE280:BL281"/>
    <mergeCell ref="A282:F282"/>
    <mergeCell ref="G282:S282"/>
    <mergeCell ref="T282:Y282"/>
    <mergeCell ref="Z282:AD282"/>
    <mergeCell ref="AE282:AJ282"/>
    <mergeCell ref="AK282:AP282"/>
    <mergeCell ref="AQ282:AV282"/>
    <mergeCell ref="AW282:BD282"/>
    <mergeCell ref="BE282:BL282"/>
    <mergeCell ref="A278:BL278"/>
    <mergeCell ref="A279:BL279"/>
    <mergeCell ref="A280:F281"/>
    <mergeCell ref="G280:S281"/>
    <mergeCell ref="T280:Y281"/>
    <mergeCell ref="Z280:AD281"/>
    <mergeCell ref="AE280:AJ281"/>
    <mergeCell ref="AK280:AP281"/>
    <mergeCell ref="AQ280:AV281"/>
    <mergeCell ref="AW280:BD281"/>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T262:AW263"/>
    <mergeCell ref="AX262:BG262"/>
    <mergeCell ref="BH262:BL263"/>
    <mergeCell ref="Z263:AD263"/>
    <mergeCell ref="AE263:AI263"/>
    <mergeCell ref="AX263:BB263"/>
    <mergeCell ref="BC263:BG263"/>
    <mergeCell ref="A260:BL260"/>
    <mergeCell ref="A261:F263"/>
    <mergeCell ref="G261:P263"/>
    <mergeCell ref="Q261:AN261"/>
    <mergeCell ref="AO261:BL261"/>
    <mergeCell ref="Q262:U263"/>
    <mergeCell ref="V262:Y263"/>
    <mergeCell ref="Z262:AI262"/>
    <mergeCell ref="AJ262:AN263"/>
    <mergeCell ref="AO262:AS263"/>
    <mergeCell ref="AK249:AP249"/>
    <mergeCell ref="AQ249:AV249"/>
    <mergeCell ref="AW249:BA249"/>
    <mergeCell ref="BB249:BF249"/>
    <mergeCell ref="BG249:BL249"/>
    <mergeCell ref="A259:BL259"/>
    <mergeCell ref="BB250:BF250"/>
    <mergeCell ref="BG250:BL250"/>
    <mergeCell ref="A251:F251"/>
    <mergeCell ref="G251:S251"/>
    <mergeCell ref="AK248:AP248"/>
    <mergeCell ref="AQ248:AV248"/>
    <mergeCell ref="AW248:BA248"/>
    <mergeCell ref="BB248:BF248"/>
    <mergeCell ref="BG248:BL248"/>
    <mergeCell ref="A249:F249"/>
    <mergeCell ref="G249:S249"/>
    <mergeCell ref="T249:Y249"/>
    <mergeCell ref="Z249:AD249"/>
    <mergeCell ref="AE249:AJ249"/>
    <mergeCell ref="AK247:AP247"/>
    <mergeCell ref="AQ247:AV247"/>
    <mergeCell ref="AW247:BA247"/>
    <mergeCell ref="BB247:BF247"/>
    <mergeCell ref="BG247:BL247"/>
    <mergeCell ref="A248:F248"/>
    <mergeCell ref="G248:S248"/>
    <mergeCell ref="T248:Y248"/>
    <mergeCell ref="Z248:AD248"/>
    <mergeCell ref="AE248:AJ248"/>
    <mergeCell ref="AQ245:AV246"/>
    <mergeCell ref="AW245:BF245"/>
    <mergeCell ref="BG245:BL246"/>
    <mergeCell ref="AW246:BA246"/>
    <mergeCell ref="BB246:BF246"/>
    <mergeCell ref="A247:F247"/>
    <mergeCell ref="G247:S247"/>
    <mergeCell ref="T247:Y247"/>
    <mergeCell ref="Z247:AD247"/>
    <mergeCell ref="AE247:AJ247"/>
    <mergeCell ref="A245:F246"/>
    <mergeCell ref="G245:S246"/>
    <mergeCell ref="T245:Y246"/>
    <mergeCell ref="Z245:AD246"/>
    <mergeCell ref="AE245:AJ246"/>
    <mergeCell ref="AK245:AP246"/>
    <mergeCell ref="BP235:BS235"/>
    <mergeCell ref="A238:BL238"/>
    <mergeCell ref="A239:BL239"/>
    <mergeCell ref="A242:BL242"/>
    <mergeCell ref="A243:BL243"/>
    <mergeCell ref="A244:BL244"/>
    <mergeCell ref="AO235:AR235"/>
    <mergeCell ref="AS235:AW235"/>
    <mergeCell ref="AX235:BA235"/>
    <mergeCell ref="BB235:BF235"/>
    <mergeCell ref="BG235:BJ235"/>
    <mergeCell ref="BK235:BO235"/>
    <mergeCell ref="BB234:BF234"/>
    <mergeCell ref="BG234:BJ234"/>
    <mergeCell ref="BK234:BO234"/>
    <mergeCell ref="BP234:BS234"/>
    <mergeCell ref="A235:M235"/>
    <mergeCell ref="N235:U235"/>
    <mergeCell ref="V235:Z235"/>
    <mergeCell ref="AA235:AE235"/>
    <mergeCell ref="AF235:AI235"/>
    <mergeCell ref="AJ235:AN235"/>
    <mergeCell ref="BP233:BS233"/>
    <mergeCell ref="A234:M234"/>
    <mergeCell ref="N234:U234"/>
    <mergeCell ref="V234:Z234"/>
    <mergeCell ref="AA234:AE234"/>
    <mergeCell ref="AF234:AI234"/>
    <mergeCell ref="AJ234:AN234"/>
    <mergeCell ref="AO234:AR234"/>
    <mergeCell ref="AS234:AW234"/>
    <mergeCell ref="AX234:BA234"/>
    <mergeCell ref="AO233:AR233"/>
    <mergeCell ref="AS233:AW233"/>
    <mergeCell ref="AX233:BA233"/>
    <mergeCell ref="BB233:BF233"/>
    <mergeCell ref="BG233:BJ233"/>
    <mergeCell ref="BK233:BO233"/>
    <mergeCell ref="BB232:BF232"/>
    <mergeCell ref="BG232:BJ232"/>
    <mergeCell ref="BK232:BO232"/>
    <mergeCell ref="BP232:BS232"/>
    <mergeCell ref="A233:M233"/>
    <mergeCell ref="N233:U233"/>
    <mergeCell ref="V233:Z233"/>
    <mergeCell ref="AA233:AE233"/>
    <mergeCell ref="AF233:AI233"/>
    <mergeCell ref="AJ233:AN233"/>
    <mergeCell ref="AA232:AE232"/>
    <mergeCell ref="AF232:AI232"/>
    <mergeCell ref="AJ232:AN232"/>
    <mergeCell ref="AO232:AR232"/>
    <mergeCell ref="AS232:AW232"/>
    <mergeCell ref="AX232:BA232"/>
    <mergeCell ref="A229:BL229"/>
    <mergeCell ref="A230:BM230"/>
    <mergeCell ref="A231:M232"/>
    <mergeCell ref="N231:U232"/>
    <mergeCell ref="V231:Z232"/>
    <mergeCell ref="AA231:AI231"/>
    <mergeCell ref="AJ231:AR231"/>
    <mergeCell ref="AS231:BA231"/>
    <mergeCell ref="BB231:BJ231"/>
    <mergeCell ref="BK231:BS231"/>
    <mergeCell ref="AZ225:BD225"/>
    <mergeCell ref="A226:F226"/>
    <mergeCell ref="G226:S226"/>
    <mergeCell ref="T226:Z226"/>
    <mergeCell ref="AA226:AE226"/>
    <mergeCell ref="AF226:AJ226"/>
    <mergeCell ref="AK226:AO226"/>
    <mergeCell ref="AP226:AT226"/>
    <mergeCell ref="AU226:AY226"/>
    <mergeCell ref="AZ226:BD226"/>
    <mergeCell ref="AU224:AY224"/>
    <mergeCell ref="AZ224:BD224"/>
    <mergeCell ref="A225:F225"/>
    <mergeCell ref="G225:S225"/>
    <mergeCell ref="T225:Z225"/>
    <mergeCell ref="AA225:AE225"/>
    <mergeCell ref="AF225:AJ225"/>
    <mergeCell ref="AK225:AO225"/>
    <mergeCell ref="AP225:AT225"/>
    <mergeCell ref="AU225:AY225"/>
    <mergeCell ref="AP223:AT223"/>
    <mergeCell ref="AU223:AY223"/>
    <mergeCell ref="AZ223:BD223"/>
    <mergeCell ref="A224:F224"/>
    <mergeCell ref="G224:S224"/>
    <mergeCell ref="T224:Z224"/>
    <mergeCell ref="AA224:AE224"/>
    <mergeCell ref="AF224:AJ224"/>
    <mergeCell ref="AK224:AO224"/>
    <mergeCell ref="AP224:AT224"/>
    <mergeCell ref="A220:BL220"/>
    <mergeCell ref="A221:BD221"/>
    <mergeCell ref="A222:F223"/>
    <mergeCell ref="G222:S223"/>
    <mergeCell ref="T222:Z223"/>
    <mergeCell ref="AA222:AO222"/>
    <mergeCell ref="AP222:BD222"/>
    <mergeCell ref="AA223:AE223"/>
    <mergeCell ref="AF223:AJ223"/>
    <mergeCell ref="AK223:AO223"/>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17:AT217"/>
    <mergeCell ref="AU217:AY217"/>
    <mergeCell ref="AZ217:BD217"/>
    <mergeCell ref="BE217:BI217"/>
    <mergeCell ref="BJ217:BN217"/>
    <mergeCell ref="BO217:BS217"/>
    <mergeCell ref="A217:F217"/>
    <mergeCell ref="G217:S217"/>
    <mergeCell ref="T217:Z217"/>
    <mergeCell ref="AA217:AE217"/>
    <mergeCell ref="AF217:AJ217"/>
    <mergeCell ref="AK217:AO217"/>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P215:AT215"/>
    <mergeCell ref="AU215:AY215"/>
    <mergeCell ref="AZ215:BD215"/>
    <mergeCell ref="BE215:BI215"/>
    <mergeCell ref="BJ215:BN215"/>
    <mergeCell ref="BO215:BS215"/>
    <mergeCell ref="A213:BS213"/>
    <mergeCell ref="A214:F215"/>
    <mergeCell ref="G214:S215"/>
    <mergeCell ref="T214:Z215"/>
    <mergeCell ref="AA214:AO214"/>
    <mergeCell ref="AP214:BD214"/>
    <mergeCell ref="BE214:BS214"/>
    <mergeCell ref="AA215:AE215"/>
    <mergeCell ref="AF215:AJ215"/>
    <mergeCell ref="AK215:AO215"/>
    <mergeCell ref="BA203:BC203"/>
    <mergeCell ref="BD203:BF203"/>
    <mergeCell ref="BG203:BI203"/>
    <mergeCell ref="BJ203:BL203"/>
    <mergeCell ref="A211:BL211"/>
    <mergeCell ref="A212:BS212"/>
    <mergeCell ref="A204:C204"/>
    <mergeCell ref="D204:V204"/>
    <mergeCell ref="W204:Y204"/>
    <mergeCell ref="Z204:AB204"/>
    <mergeCell ref="AI203:AK203"/>
    <mergeCell ref="AL203:AN203"/>
    <mergeCell ref="AO203:AQ203"/>
    <mergeCell ref="AR203:AT203"/>
    <mergeCell ref="AU203:AW203"/>
    <mergeCell ref="AX203:AZ203"/>
    <mergeCell ref="BA202:BC202"/>
    <mergeCell ref="BD202:BF202"/>
    <mergeCell ref="BG202:BI202"/>
    <mergeCell ref="BJ202:BL202"/>
    <mergeCell ref="A203:C203"/>
    <mergeCell ref="D203:V203"/>
    <mergeCell ref="W203:Y203"/>
    <mergeCell ref="Z203:AB203"/>
    <mergeCell ref="AC203:AE203"/>
    <mergeCell ref="AF203:AH203"/>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A201:C201"/>
    <mergeCell ref="D201:V201"/>
    <mergeCell ref="W201:Y201"/>
    <mergeCell ref="Z201:AB201"/>
    <mergeCell ref="AC201:AE201"/>
    <mergeCell ref="AF201:AH201"/>
    <mergeCell ref="BJ199:BL200"/>
    <mergeCell ref="W200:Y200"/>
    <mergeCell ref="Z200:AB200"/>
    <mergeCell ref="AC200:AE200"/>
    <mergeCell ref="AF200:AH200"/>
    <mergeCell ref="AI200:AK200"/>
    <mergeCell ref="AL200:AN200"/>
    <mergeCell ref="AO200:AQ200"/>
    <mergeCell ref="AR200:AT200"/>
    <mergeCell ref="BG198:BL198"/>
    <mergeCell ref="W199:AB199"/>
    <mergeCell ref="AC199:AH199"/>
    <mergeCell ref="AI199:AN199"/>
    <mergeCell ref="AO199:AT199"/>
    <mergeCell ref="AU199:AW200"/>
    <mergeCell ref="AX199:AZ200"/>
    <mergeCell ref="BA199:BC200"/>
    <mergeCell ref="BD199:BF200"/>
    <mergeCell ref="BG199:BI200"/>
    <mergeCell ref="A198:C200"/>
    <mergeCell ref="D198:V200"/>
    <mergeCell ref="W198:AH198"/>
    <mergeCell ref="AI198:AT198"/>
    <mergeCell ref="AU198:AZ198"/>
    <mergeCell ref="BA198:BF198"/>
    <mergeCell ref="AT182:AX182"/>
    <mergeCell ref="AY182:BC182"/>
    <mergeCell ref="BD182:BH182"/>
    <mergeCell ref="BI182:BM182"/>
    <mergeCell ref="BN182:BR182"/>
    <mergeCell ref="A197:BL197"/>
    <mergeCell ref="BI183:BM183"/>
    <mergeCell ref="BN183:BR183"/>
    <mergeCell ref="A184:T184"/>
    <mergeCell ref="U184:Y184"/>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178:T179"/>
    <mergeCell ref="U178:AD178"/>
    <mergeCell ref="AE178:AN178"/>
    <mergeCell ref="AO178:AX178"/>
    <mergeCell ref="AY178:BH178"/>
    <mergeCell ref="BI178:BR178"/>
    <mergeCell ref="U179:Y179"/>
    <mergeCell ref="Z179:AD179"/>
    <mergeCell ref="AE179:AI179"/>
    <mergeCell ref="AJ179:AN179"/>
    <mergeCell ref="AP157:AT157"/>
    <mergeCell ref="AU157:AY157"/>
    <mergeCell ref="AZ157:BD157"/>
    <mergeCell ref="BE157:BI157"/>
    <mergeCell ref="A176:BL176"/>
    <mergeCell ref="A177:BR177"/>
    <mergeCell ref="BE158:BI158"/>
    <mergeCell ref="A159:C159"/>
    <mergeCell ref="D159:P159"/>
    <mergeCell ref="Q159:U159"/>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BT133:BX133"/>
    <mergeCell ref="A152:BL152"/>
    <mergeCell ref="A153:C154"/>
    <mergeCell ref="D153:P154"/>
    <mergeCell ref="Q153:U154"/>
    <mergeCell ref="V153:AE154"/>
    <mergeCell ref="AF153:AT153"/>
    <mergeCell ref="AU153:BI153"/>
    <mergeCell ref="AF154:AJ154"/>
    <mergeCell ref="AK154:AO15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O122:AS122"/>
    <mergeCell ref="AT122:AX122"/>
    <mergeCell ref="AY122:BC122"/>
    <mergeCell ref="BD122:BH122"/>
    <mergeCell ref="A127:BL127"/>
    <mergeCell ref="A128:BL128"/>
    <mergeCell ref="BD123:BH123"/>
    <mergeCell ref="A124:C124"/>
    <mergeCell ref="D124:T124"/>
    <mergeCell ref="U124:Y124"/>
    <mergeCell ref="AO121:AS121"/>
    <mergeCell ref="AT121:AX121"/>
    <mergeCell ref="AY121:BC121"/>
    <mergeCell ref="BD121:BH121"/>
    <mergeCell ref="A122:C122"/>
    <mergeCell ref="D122:T122"/>
    <mergeCell ref="U122:Y122"/>
    <mergeCell ref="Z122:AD122"/>
    <mergeCell ref="AE122:AI122"/>
    <mergeCell ref="AJ122:AN122"/>
    <mergeCell ref="AO120:AS120"/>
    <mergeCell ref="AT120:AX120"/>
    <mergeCell ref="AY120:BC120"/>
    <mergeCell ref="BD120:BH120"/>
    <mergeCell ref="A121:C121"/>
    <mergeCell ref="D121:T121"/>
    <mergeCell ref="U121:Y121"/>
    <mergeCell ref="Z121:AD121"/>
    <mergeCell ref="AE121:AI121"/>
    <mergeCell ref="AJ121:AN121"/>
    <mergeCell ref="A120:C120"/>
    <mergeCell ref="D120:T120"/>
    <mergeCell ref="U120:Y120"/>
    <mergeCell ref="Z120:AD120"/>
    <mergeCell ref="AE120:AI120"/>
    <mergeCell ref="AJ120:AN120"/>
    <mergeCell ref="AE119:AI119"/>
    <mergeCell ref="AJ119:AN119"/>
    <mergeCell ref="AO119:AS119"/>
    <mergeCell ref="AT119:AX119"/>
    <mergeCell ref="AY119:BC119"/>
    <mergeCell ref="BD119:BH119"/>
    <mergeCell ref="BQ112:BT112"/>
    <mergeCell ref="BU112:BY112"/>
    <mergeCell ref="A116:BL116"/>
    <mergeCell ref="A117:BH117"/>
    <mergeCell ref="A118:C119"/>
    <mergeCell ref="D118:T119"/>
    <mergeCell ref="U118:AN118"/>
    <mergeCell ref="AO118:BH118"/>
    <mergeCell ref="U119:Y119"/>
    <mergeCell ref="Z119:AD119"/>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AR84:AV84"/>
    <mergeCell ref="AW84:BA84"/>
    <mergeCell ref="BB84:BF84"/>
    <mergeCell ref="BG84:BK84"/>
    <mergeCell ref="A96:BL96"/>
    <mergeCell ref="A97:BK97"/>
    <mergeCell ref="BG85:BK85"/>
    <mergeCell ref="A86:D86"/>
    <mergeCell ref="E86:W86"/>
    <mergeCell ref="X86:AB86"/>
    <mergeCell ref="AR83:AV83"/>
    <mergeCell ref="AW83:BA83"/>
    <mergeCell ref="BB83:BF83"/>
    <mergeCell ref="BG83:BK83"/>
    <mergeCell ref="A84:D84"/>
    <mergeCell ref="E84:W84"/>
    <mergeCell ref="X84:AB84"/>
    <mergeCell ref="AC84:AG84"/>
    <mergeCell ref="AH84:AL84"/>
    <mergeCell ref="AM84:AQ84"/>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AH81:AL81"/>
    <mergeCell ref="AM81:AQ81"/>
    <mergeCell ref="AR81:AV81"/>
    <mergeCell ref="AW81:BA81"/>
    <mergeCell ref="BB81:BF81"/>
    <mergeCell ref="BG81:BK81"/>
    <mergeCell ref="BQ76:BT76"/>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X75:BA75"/>
    <mergeCell ref="BB75:BF75"/>
    <mergeCell ref="BG75:BK75"/>
    <mergeCell ref="BL75:BP75"/>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58:BY58"/>
    <mergeCell ref="A70:BL70"/>
    <mergeCell ref="A71:BY71"/>
    <mergeCell ref="A72:E73"/>
    <mergeCell ref="F72:T73"/>
    <mergeCell ref="U72:AM72"/>
    <mergeCell ref="AN72:BF72"/>
    <mergeCell ref="BG72:BY72"/>
    <mergeCell ref="U73:Y73"/>
    <mergeCell ref="Z73:AD73"/>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2 A203 A122">
    <cfRule type="cellIs" dxfId="119" priority="85" stopIfTrue="1" operator="equal">
      <formula>A111</formula>
    </cfRule>
  </conditionalFormatting>
  <conditionalFormatting sqref="A133:C133 A157:C157">
    <cfRule type="cellIs" dxfId="118" priority="86" stopIfTrue="1" operator="equal">
      <formula>A132</formula>
    </cfRule>
    <cfRule type="cellIs" dxfId="117" priority="87" stopIfTrue="1" operator="equal">
      <formula>0</formula>
    </cfRule>
  </conditionalFormatting>
  <conditionalFormatting sqref="A113">
    <cfRule type="cellIs" dxfId="116" priority="84" stopIfTrue="1" operator="equal">
      <formula>A112</formula>
    </cfRule>
  </conditionalFormatting>
  <conditionalFormatting sqref="A114">
    <cfRule type="cellIs" dxfId="115" priority="83" stopIfTrue="1" operator="equal">
      <formula>A113</formula>
    </cfRule>
  </conditionalFormatting>
  <conditionalFormatting sqref="A125">
    <cfRule type="cellIs" dxfId="114" priority="89" stopIfTrue="1" operator="equal">
      <formula>A122</formula>
    </cfRule>
  </conditionalFormatting>
  <conditionalFormatting sqref="A123">
    <cfRule type="cellIs" dxfId="113" priority="81" stopIfTrue="1" operator="equal">
      <formula>A122</formula>
    </cfRule>
  </conditionalFormatting>
  <conditionalFormatting sqref="A124">
    <cfRule type="cellIs" dxfId="112" priority="80" stopIfTrue="1" operator="equal">
      <formula>A123</formula>
    </cfRule>
  </conditionalFormatting>
  <conditionalFormatting sqref="A204">
    <cfRule type="cellIs" dxfId="111" priority="6" stopIfTrue="1" operator="equal">
      <formula>A203</formula>
    </cfRule>
  </conditionalFormatting>
  <conditionalFormatting sqref="A134:C134">
    <cfRule type="cellIs" dxfId="110" priority="77" stopIfTrue="1" operator="equal">
      <formula>A133</formula>
    </cfRule>
    <cfRule type="cellIs" dxfId="109" priority="78" stopIfTrue="1" operator="equal">
      <formula>0</formula>
    </cfRule>
  </conditionalFormatting>
  <conditionalFormatting sqref="A135:C135">
    <cfRule type="cellIs" dxfId="108" priority="75" stopIfTrue="1" operator="equal">
      <formula>A134</formula>
    </cfRule>
    <cfRule type="cellIs" dxfId="107" priority="76" stopIfTrue="1" operator="equal">
      <formula>0</formula>
    </cfRule>
  </conditionalFormatting>
  <conditionalFormatting sqref="A136:C136">
    <cfRule type="cellIs" dxfId="106" priority="73" stopIfTrue="1" operator="equal">
      <formula>A135</formula>
    </cfRule>
    <cfRule type="cellIs" dxfId="105" priority="74" stopIfTrue="1" operator="equal">
      <formula>0</formula>
    </cfRule>
  </conditionalFormatting>
  <conditionalFormatting sqref="A137:C137">
    <cfRule type="cellIs" dxfId="104" priority="71" stopIfTrue="1" operator="equal">
      <formula>A136</formula>
    </cfRule>
    <cfRule type="cellIs" dxfId="103" priority="72" stopIfTrue="1" operator="equal">
      <formula>0</formula>
    </cfRule>
  </conditionalFormatting>
  <conditionalFormatting sqref="A138:C138">
    <cfRule type="cellIs" dxfId="102" priority="69" stopIfTrue="1" operator="equal">
      <formula>A137</formula>
    </cfRule>
    <cfRule type="cellIs" dxfId="101" priority="70" stopIfTrue="1" operator="equal">
      <formula>0</formula>
    </cfRule>
  </conditionalFormatting>
  <conditionalFormatting sqref="A139:C139">
    <cfRule type="cellIs" dxfId="100" priority="67" stopIfTrue="1" operator="equal">
      <formula>A138</formula>
    </cfRule>
    <cfRule type="cellIs" dxfId="99" priority="68" stopIfTrue="1" operator="equal">
      <formula>0</formula>
    </cfRule>
  </conditionalFormatting>
  <conditionalFormatting sqref="A140:C140">
    <cfRule type="cellIs" dxfId="98" priority="65" stopIfTrue="1" operator="equal">
      <formula>A139</formula>
    </cfRule>
    <cfRule type="cellIs" dxfId="97" priority="66" stopIfTrue="1" operator="equal">
      <formula>0</formula>
    </cfRule>
  </conditionalFormatting>
  <conditionalFormatting sqref="A141:C141">
    <cfRule type="cellIs" dxfId="96" priority="63" stopIfTrue="1" operator="equal">
      <formula>A140</formula>
    </cfRule>
    <cfRule type="cellIs" dxfId="95" priority="64" stopIfTrue="1" operator="equal">
      <formula>0</formula>
    </cfRule>
  </conditionalFormatting>
  <conditionalFormatting sqref="A142:C142">
    <cfRule type="cellIs" dxfId="94" priority="61" stopIfTrue="1" operator="equal">
      <formula>A141</formula>
    </cfRule>
    <cfRule type="cellIs" dxfId="93" priority="62" stopIfTrue="1" operator="equal">
      <formula>0</formula>
    </cfRule>
  </conditionalFormatting>
  <conditionalFormatting sqref="A143:C143">
    <cfRule type="cellIs" dxfId="92" priority="59" stopIfTrue="1" operator="equal">
      <formula>A142</formula>
    </cfRule>
    <cfRule type="cellIs" dxfId="91" priority="60" stopIfTrue="1" operator="equal">
      <formula>0</formula>
    </cfRule>
  </conditionalFormatting>
  <conditionalFormatting sqref="A144:C144">
    <cfRule type="cellIs" dxfId="90" priority="57" stopIfTrue="1" operator="equal">
      <formula>A143</formula>
    </cfRule>
    <cfRule type="cellIs" dxfId="89" priority="58" stopIfTrue="1" operator="equal">
      <formula>0</formula>
    </cfRule>
  </conditionalFormatting>
  <conditionalFormatting sqref="A145:C145">
    <cfRule type="cellIs" dxfId="88" priority="55" stopIfTrue="1" operator="equal">
      <formula>A144</formula>
    </cfRule>
    <cfRule type="cellIs" dxfId="87" priority="56" stopIfTrue="1" operator="equal">
      <formula>0</formula>
    </cfRule>
  </conditionalFormatting>
  <conditionalFormatting sqref="A146:C146">
    <cfRule type="cellIs" dxfId="86" priority="53" stopIfTrue="1" operator="equal">
      <formula>A145</formula>
    </cfRule>
    <cfRule type="cellIs" dxfId="85" priority="54" stopIfTrue="1" operator="equal">
      <formula>0</formula>
    </cfRule>
  </conditionalFormatting>
  <conditionalFormatting sqref="A147:C147">
    <cfRule type="cellIs" dxfId="84" priority="51" stopIfTrue="1" operator="equal">
      <formula>A146</formula>
    </cfRule>
    <cfRule type="cellIs" dxfId="83" priority="52" stopIfTrue="1" operator="equal">
      <formula>0</formula>
    </cfRule>
  </conditionalFormatting>
  <conditionalFormatting sqref="A148:C148">
    <cfRule type="cellIs" dxfId="82" priority="49" stopIfTrue="1" operator="equal">
      <formula>A147</formula>
    </cfRule>
    <cfRule type="cellIs" dxfId="81" priority="50" stopIfTrue="1" operator="equal">
      <formula>0</formula>
    </cfRule>
  </conditionalFormatting>
  <conditionalFormatting sqref="A149:C149">
    <cfRule type="cellIs" dxfId="80" priority="47" stopIfTrue="1" operator="equal">
      <formula>A148</formula>
    </cfRule>
    <cfRule type="cellIs" dxfId="79" priority="48" stopIfTrue="1" operator="equal">
      <formula>0</formula>
    </cfRule>
  </conditionalFormatting>
  <conditionalFormatting sqref="A150:C150">
    <cfRule type="cellIs" dxfId="78" priority="45" stopIfTrue="1" operator="equal">
      <formula>A149</formula>
    </cfRule>
    <cfRule type="cellIs" dxfId="77" priority="46" stopIfTrue="1" operator="equal">
      <formula>0</formula>
    </cfRule>
  </conditionalFormatting>
  <conditionalFormatting sqref="A158:C158">
    <cfRule type="cellIs" dxfId="76" priority="41" stopIfTrue="1" operator="equal">
      <formula>A157</formula>
    </cfRule>
    <cfRule type="cellIs" dxfId="75" priority="42" stopIfTrue="1" operator="equal">
      <formula>0</formula>
    </cfRule>
  </conditionalFormatting>
  <conditionalFormatting sqref="A159:C159">
    <cfRule type="cellIs" dxfId="74" priority="39" stopIfTrue="1" operator="equal">
      <formula>A158</formula>
    </cfRule>
    <cfRule type="cellIs" dxfId="73" priority="40" stopIfTrue="1" operator="equal">
      <formula>0</formula>
    </cfRule>
  </conditionalFormatting>
  <conditionalFormatting sqref="A160:C160">
    <cfRule type="cellIs" dxfId="72" priority="37" stopIfTrue="1" operator="equal">
      <formula>A159</formula>
    </cfRule>
    <cfRule type="cellIs" dxfId="71" priority="38" stopIfTrue="1" operator="equal">
      <formula>0</formula>
    </cfRule>
  </conditionalFormatting>
  <conditionalFormatting sqref="A161:C161">
    <cfRule type="cellIs" dxfId="70" priority="35" stopIfTrue="1" operator="equal">
      <formula>A160</formula>
    </cfRule>
    <cfRule type="cellIs" dxfId="69" priority="36" stopIfTrue="1" operator="equal">
      <formula>0</formula>
    </cfRule>
  </conditionalFormatting>
  <conditionalFormatting sqref="A162:C162">
    <cfRule type="cellIs" dxfId="68" priority="33" stopIfTrue="1" operator="equal">
      <formula>A161</formula>
    </cfRule>
    <cfRule type="cellIs" dxfId="67" priority="34" stopIfTrue="1" operator="equal">
      <formula>0</formula>
    </cfRule>
  </conditionalFormatting>
  <conditionalFormatting sqref="A163:C163">
    <cfRule type="cellIs" dxfId="66" priority="31" stopIfTrue="1" operator="equal">
      <formula>A162</formula>
    </cfRule>
    <cfRule type="cellIs" dxfId="65" priority="32" stopIfTrue="1" operator="equal">
      <formula>0</formula>
    </cfRule>
  </conditionalFormatting>
  <conditionalFormatting sqref="A164:C164">
    <cfRule type="cellIs" dxfId="64" priority="29" stopIfTrue="1" operator="equal">
      <formula>A163</formula>
    </cfRule>
    <cfRule type="cellIs" dxfId="63" priority="30" stopIfTrue="1" operator="equal">
      <formula>0</formula>
    </cfRule>
  </conditionalFormatting>
  <conditionalFormatting sqref="A165:C165">
    <cfRule type="cellIs" dxfId="62" priority="27" stopIfTrue="1" operator="equal">
      <formula>A164</formula>
    </cfRule>
    <cfRule type="cellIs" dxfId="61" priority="28" stopIfTrue="1" operator="equal">
      <formula>0</formula>
    </cfRule>
  </conditionalFormatting>
  <conditionalFormatting sqref="A166:C166">
    <cfRule type="cellIs" dxfId="60" priority="25" stopIfTrue="1" operator="equal">
      <formula>A165</formula>
    </cfRule>
    <cfRule type="cellIs" dxfId="59" priority="26" stopIfTrue="1" operator="equal">
      <formula>0</formula>
    </cfRule>
  </conditionalFormatting>
  <conditionalFormatting sqref="A167:C167">
    <cfRule type="cellIs" dxfId="58" priority="23" stopIfTrue="1" operator="equal">
      <formula>A166</formula>
    </cfRule>
    <cfRule type="cellIs" dxfId="57" priority="24" stopIfTrue="1" operator="equal">
      <formula>0</formula>
    </cfRule>
  </conditionalFormatting>
  <conditionalFormatting sqref="A168:C168">
    <cfRule type="cellIs" dxfId="56" priority="21" stopIfTrue="1" operator="equal">
      <formula>A167</formula>
    </cfRule>
    <cfRule type="cellIs" dxfId="55" priority="22" stopIfTrue="1" operator="equal">
      <formula>0</formula>
    </cfRule>
  </conditionalFormatting>
  <conditionalFormatting sqref="A169:C169">
    <cfRule type="cellIs" dxfId="54" priority="19" stopIfTrue="1" operator="equal">
      <formula>A168</formula>
    </cfRule>
    <cfRule type="cellIs" dxfId="53" priority="20" stopIfTrue="1" operator="equal">
      <formula>0</formula>
    </cfRule>
  </conditionalFormatting>
  <conditionalFormatting sqref="A170:C170">
    <cfRule type="cellIs" dxfId="52" priority="17" stopIfTrue="1" operator="equal">
      <formula>A169</formula>
    </cfRule>
    <cfRule type="cellIs" dxfId="51" priority="18" stopIfTrue="1" operator="equal">
      <formula>0</formula>
    </cfRule>
  </conditionalFormatting>
  <conditionalFormatting sqref="A171:C171">
    <cfRule type="cellIs" dxfId="50" priority="15" stopIfTrue="1" operator="equal">
      <formula>A170</formula>
    </cfRule>
    <cfRule type="cellIs" dxfId="49" priority="16" stopIfTrue="1" operator="equal">
      <formula>0</formula>
    </cfRule>
  </conditionalFormatting>
  <conditionalFormatting sqref="A172:C172">
    <cfRule type="cellIs" dxfId="48" priority="13" stopIfTrue="1" operator="equal">
      <formula>A171</formula>
    </cfRule>
    <cfRule type="cellIs" dxfId="47" priority="14" stopIfTrue="1" operator="equal">
      <formula>0</formula>
    </cfRule>
  </conditionalFormatting>
  <conditionalFormatting sqref="A173:C173">
    <cfRule type="cellIs" dxfId="46" priority="11" stopIfTrue="1" operator="equal">
      <formula>A172</formula>
    </cfRule>
    <cfRule type="cellIs" dxfId="45" priority="12" stopIfTrue="1" operator="equal">
      <formula>0</formula>
    </cfRule>
  </conditionalFormatting>
  <conditionalFormatting sqref="A174:C174">
    <cfRule type="cellIs" dxfId="44" priority="9" stopIfTrue="1" operator="equal">
      <formula>A173</formula>
    </cfRule>
    <cfRule type="cellIs" dxfId="43" priority="10" stopIfTrue="1" operator="equal">
      <formula>0</formula>
    </cfRule>
  </conditionalFormatting>
  <conditionalFormatting sqref="A205">
    <cfRule type="cellIs" dxfId="42" priority="5" stopIfTrue="1" operator="equal">
      <formula>A204</formula>
    </cfRule>
  </conditionalFormatting>
  <conditionalFormatting sqref="A206">
    <cfRule type="cellIs" dxfId="41" priority="4" stopIfTrue="1" operator="equal">
      <formula>A205</formula>
    </cfRule>
  </conditionalFormatting>
  <conditionalFormatting sqref="A207">
    <cfRule type="cellIs" dxfId="40" priority="3" stopIfTrue="1" operator="equal">
      <formula>A206</formula>
    </cfRule>
  </conditionalFormatting>
  <conditionalFormatting sqref="A208">
    <cfRule type="cellIs" dxfId="39" priority="2" stopIfTrue="1" operator="equal">
      <formula>A207</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8"/>
  <sheetViews>
    <sheetView topLeftCell="A178" zoomScaleNormal="100" workbookViewId="0">
      <selection activeCell="A185" sqref="A185:F185"/>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332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229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238</v>
      </c>
      <c r="AI4" s="57"/>
      <c r="AJ4" s="57"/>
      <c r="AK4" s="57"/>
      <c r="AL4" s="57"/>
      <c r="AM4" s="57"/>
      <c r="AN4" s="57"/>
      <c r="AO4" s="57"/>
      <c r="AP4" s="57"/>
      <c r="AQ4" s="57"/>
      <c r="AR4" s="57"/>
      <c r="AS4" s="24"/>
      <c r="AT4" s="156" t="s">
        <v>239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229</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347</v>
      </c>
      <c r="AI7" s="57"/>
      <c r="AJ7" s="57"/>
      <c r="AK7" s="57"/>
      <c r="AL7" s="57"/>
      <c r="AM7" s="57"/>
      <c r="AN7" s="57"/>
      <c r="AO7" s="57"/>
      <c r="AP7" s="57"/>
      <c r="AQ7" s="57"/>
      <c r="AR7" s="57"/>
      <c r="AS7" s="57"/>
      <c r="AT7" s="57"/>
      <c r="AU7" s="57"/>
      <c r="AV7" s="57"/>
      <c r="AW7" s="57"/>
      <c r="AX7" s="57"/>
      <c r="AY7" s="57"/>
      <c r="AZ7" s="57"/>
      <c r="BA7" s="57"/>
      <c r="BB7" s="31"/>
      <c r="BC7" s="156" t="s">
        <v>239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362</v>
      </c>
      <c r="C10" s="57"/>
      <c r="D10" s="57"/>
      <c r="E10" s="57"/>
      <c r="F10" s="57"/>
      <c r="G10" s="57"/>
      <c r="H10" s="57"/>
      <c r="I10" s="57"/>
      <c r="J10" s="57"/>
      <c r="K10" s="57"/>
      <c r="L10" s="57"/>
      <c r="N10" s="57" t="s">
        <v>363</v>
      </c>
      <c r="O10" s="57"/>
      <c r="P10" s="57"/>
      <c r="Q10" s="57"/>
      <c r="R10" s="57"/>
      <c r="S10" s="57"/>
      <c r="T10" s="57"/>
      <c r="U10" s="57"/>
      <c r="V10" s="57"/>
      <c r="W10" s="57"/>
      <c r="X10" s="57"/>
      <c r="Y10" s="57"/>
      <c r="Z10" s="31"/>
      <c r="AA10" s="57" t="s">
        <v>364</v>
      </c>
      <c r="AB10" s="57"/>
      <c r="AC10" s="57"/>
      <c r="AD10" s="57"/>
      <c r="AE10" s="57"/>
      <c r="AF10" s="57"/>
      <c r="AG10" s="57"/>
      <c r="AH10" s="57"/>
      <c r="AI10" s="57"/>
      <c r="AJ10" s="31"/>
      <c r="AK10" s="186" t="s">
        <v>234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240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333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358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359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360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320</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242</v>
      </c>
      <c r="V26" s="46"/>
      <c r="W26" s="46"/>
      <c r="X26" s="46"/>
      <c r="Y26" s="46"/>
      <c r="Z26" s="46"/>
      <c r="AA26" s="46"/>
      <c r="AB26" s="46"/>
      <c r="AC26" s="46"/>
      <c r="AD26" s="46"/>
      <c r="AE26" s="46"/>
      <c r="AF26" s="46"/>
      <c r="AG26" s="46"/>
      <c r="AH26" s="46"/>
      <c r="AI26" s="46"/>
      <c r="AJ26" s="46"/>
      <c r="AK26" s="46"/>
      <c r="AL26" s="46"/>
      <c r="AM26" s="46"/>
      <c r="AN26" s="46" t="s">
        <v>243</v>
      </c>
      <c r="AO26" s="46"/>
      <c r="AP26" s="46"/>
      <c r="AQ26" s="46"/>
      <c r="AR26" s="46"/>
      <c r="AS26" s="46"/>
      <c r="AT26" s="46"/>
      <c r="AU26" s="46"/>
      <c r="AV26" s="46"/>
      <c r="AW26" s="46"/>
      <c r="AX26" s="46"/>
      <c r="AY26" s="46"/>
      <c r="AZ26" s="46"/>
      <c r="BA26" s="46"/>
      <c r="BB26" s="46"/>
      <c r="BC26" s="46"/>
      <c r="BD26" s="46"/>
      <c r="BE26" s="46"/>
      <c r="BF26" s="46"/>
      <c r="BG26" s="46" t="s">
        <v>244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250</v>
      </c>
      <c r="F30" s="132"/>
      <c r="G30" s="132"/>
      <c r="H30" s="132"/>
      <c r="I30" s="132"/>
      <c r="J30" s="132"/>
      <c r="K30" s="132"/>
      <c r="L30" s="132"/>
      <c r="M30" s="132"/>
      <c r="N30" s="132"/>
      <c r="O30" s="132"/>
      <c r="P30" s="132"/>
      <c r="Q30" s="132"/>
      <c r="R30" s="132"/>
      <c r="S30" s="132"/>
      <c r="T30" s="133"/>
      <c r="U30" s="160">
        <v>171695.89</v>
      </c>
      <c r="V30" s="160"/>
      <c r="W30" s="160"/>
      <c r="X30" s="160"/>
      <c r="Y30" s="160"/>
      <c r="Z30" s="160" t="s">
        <v>251</v>
      </c>
      <c r="AA30" s="160"/>
      <c r="AB30" s="160"/>
      <c r="AC30" s="160"/>
      <c r="AD30" s="160"/>
      <c r="AE30" s="161" t="s">
        <v>251</v>
      </c>
      <c r="AF30" s="162"/>
      <c r="AG30" s="162"/>
      <c r="AH30" s="163"/>
      <c r="AI30" s="161">
        <f>IF(ISNUMBER(U30),U30,0)+IF(ISNUMBER(Z30),Z30,0)</f>
        <v>171695.89</v>
      </c>
      <c r="AJ30" s="162"/>
      <c r="AK30" s="162"/>
      <c r="AL30" s="162"/>
      <c r="AM30" s="163"/>
      <c r="AN30" s="161">
        <v>46733</v>
      </c>
      <c r="AO30" s="162"/>
      <c r="AP30" s="162"/>
      <c r="AQ30" s="162"/>
      <c r="AR30" s="163"/>
      <c r="AS30" s="161" t="s">
        <v>251</v>
      </c>
      <c r="AT30" s="162"/>
      <c r="AU30" s="162"/>
      <c r="AV30" s="162"/>
      <c r="AW30" s="163"/>
      <c r="AX30" s="161" t="s">
        <v>251</v>
      </c>
      <c r="AY30" s="162"/>
      <c r="AZ30" s="162"/>
      <c r="BA30" s="163"/>
      <c r="BB30" s="161">
        <f>IF(ISNUMBER(AN30),AN30,0)+IF(ISNUMBER(AS30),AS30,0)</f>
        <v>46733</v>
      </c>
      <c r="BC30" s="162"/>
      <c r="BD30" s="162"/>
      <c r="BE30" s="162"/>
      <c r="BF30" s="163"/>
      <c r="BG30" s="161">
        <v>0</v>
      </c>
      <c r="BH30" s="162"/>
      <c r="BI30" s="162"/>
      <c r="BJ30" s="162"/>
      <c r="BK30" s="163"/>
      <c r="BL30" s="161" t="s">
        <v>251</v>
      </c>
      <c r="BM30" s="162"/>
      <c r="BN30" s="162"/>
      <c r="BO30" s="162"/>
      <c r="BP30" s="163"/>
      <c r="BQ30" s="161" t="s">
        <v>251</v>
      </c>
      <c r="BR30" s="162"/>
      <c r="BS30" s="162"/>
      <c r="BT30" s="163"/>
      <c r="BU30" s="161">
        <f>IF(ISNUMBER(BG30),BG30,0)+IF(ISNUMBER(BL30),BL30,0)</f>
        <v>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171695.89</v>
      </c>
      <c r="V31" s="164"/>
      <c r="W31" s="164"/>
      <c r="X31" s="164"/>
      <c r="Y31" s="164"/>
      <c r="Z31" s="164">
        <v>0</v>
      </c>
      <c r="AA31" s="164"/>
      <c r="AB31" s="164"/>
      <c r="AC31" s="164"/>
      <c r="AD31" s="164"/>
      <c r="AE31" s="165">
        <v>0</v>
      </c>
      <c r="AF31" s="166"/>
      <c r="AG31" s="166"/>
      <c r="AH31" s="167"/>
      <c r="AI31" s="165">
        <f>IF(ISNUMBER(U31),U31,0)+IF(ISNUMBER(Z31),Z31,0)</f>
        <v>171695.89</v>
      </c>
      <c r="AJ31" s="166"/>
      <c r="AK31" s="166"/>
      <c r="AL31" s="166"/>
      <c r="AM31" s="167"/>
      <c r="AN31" s="165">
        <v>46733</v>
      </c>
      <c r="AO31" s="166"/>
      <c r="AP31" s="166"/>
      <c r="AQ31" s="166"/>
      <c r="AR31" s="167"/>
      <c r="AS31" s="165">
        <v>0</v>
      </c>
      <c r="AT31" s="166"/>
      <c r="AU31" s="166"/>
      <c r="AV31" s="166"/>
      <c r="AW31" s="167"/>
      <c r="AX31" s="165">
        <v>0</v>
      </c>
      <c r="AY31" s="166"/>
      <c r="AZ31" s="166"/>
      <c r="BA31" s="167"/>
      <c r="BB31" s="165">
        <f>IF(ISNUMBER(AN31),AN31,0)+IF(ISNUMBER(AS31),AS31,0)</f>
        <v>46733</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x14ac:dyDescent="0.2">
      <c r="A33" s="105" t="s">
        <v>334</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241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245</v>
      </c>
      <c r="Y35" s="62"/>
      <c r="Z35" s="62"/>
      <c r="AA35" s="62"/>
      <c r="AB35" s="62"/>
      <c r="AC35" s="62"/>
      <c r="AD35" s="62"/>
      <c r="AE35" s="62"/>
      <c r="AF35" s="62"/>
      <c r="AG35" s="62"/>
      <c r="AH35" s="62"/>
      <c r="AI35" s="62"/>
      <c r="AJ35" s="62"/>
      <c r="AK35" s="62"/>
      <c r="AL35" s="62"/>
      <c r="AM35" s="62"/>
      <c r="AN35" s="62"/>
      <c r="AO35" s="62"/>
      <c r="AP35" s="62"/>
      <c r="AQ35" s="63"/>
      <c r="AR35" s="46" t="s">
        <v>247</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250</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251</v>
      </c>
      <c r="AD39" s="162"/>
      <c r="AE39" s="162"/>
      <c r="AF39" s="162"/>
      <c r="AG39" s="163"/>
      <c r="AH39" s="161" t="s">
        <v>251</v>
      </c>
      <c r="AI39" s="162"/>
      <c r="AJ39" s="162"/>
      <c r="AK39" s="162"/>
      <c r="AL39" s="163"/>
      <c r="AM39" s="161">
        <f>IF(ISNUMBER(X39),X39,0)+IF(ISNUMBER(AC39),AC39,0)</f>
        <v>0</v>
      </c>
      <c r="AN39" s="162"/>
      <c r="AO39" s="162"/>
      <c r="AP39" s="162"/>
      <c r="AQ39" s="163"/>
      <c r="AR39" s="161">
        <v>0</v>
      </c>
      <c r="AS39" s="162"/>
      <c r="AT39" s="162"/>
      <c r="AU39" s="162"/>
      <c r="AV39" s="163"/>
      <c r="AW39" s="161" t="s">
        <v>251</v>
      </c>
      <c r="AX39" s="162"/>
      <c r="AY39" s="162"/>
      <c r="AZ39" s="162"/>
      <c r="BA39" s="163"/>
      <c r="BB39" s="161" t="s">
        <v>251</v>
      </c>
      <c r="BC39" s="162"/>
      <c r="BD39" s="162"/>
      <c r="BE39" s="162"/>
      <c r="BF39" s="163"/>
      <c r="BG39" s="160">
        <f>IF(ISNUMBER(AR39),AR39,0)+IF(ISNUMBER(AW39),AW39,0)</f>
        <v>0</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321</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241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242</v>
      </c>
      <c r="V46" s="62"/>
      <c r="W46" s="62"/>
      <c r="X46" s="62"/>
      <c r="Y46" s="62"/>
      <c r="Z46" s="62"/>
      <c r="AA46" s="62"/>
      <c r="AB46" s="62"/>
      <c r="AC46" s="62"/>
      <c r="AD46" s="62"/>
      <c r="AE46" s="62"/>
      <c r="AF46" s="62"/>
      <c r="AG46" s="62"/>
      <c r="AH46" s="62"/>
      <c r="AI46" s="62"/>
      <c r="AJ46" s="62"/>
      <c r="AK46" s="62"/>
      <c r="AL46" s="62"/>
      <c r="AM46" s="63"/>
      <c r="AN46" s="61" t="s">
        <v>243</v>
      </c>
      <c r="AO46" s="62"/>
      <c r="AP46" s="62"/>
      <c r="AQ46" s="62"/>
      <c r="AR46" s="62"/>
      <c r="AS46" s="62"/>
      <c r="AT46" s="62"/>
      <c r="AU46" s="62"/>
      <c r="AV46" s="62"/>
      <c r="AW46" s="62"/>
      <c r="AX46" s="62"/>
      <c r="AY46" s="62"/>
      <c r="AZ46" s="62"/>
      <c r="BA46" s="62"/>
      <c r="BB46" s="62"/>
      <c r="BC46" s="62"/>
      <c r="BD46" s="62"/>
      <c r="BE46" s="62"/>
      <c r="BF46" s="63"/>
      <c r="BG46" s="61" t="s">
        <v>244</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2.75" customHeight="1" x14ac:dyDescent="0.2">
      <c r="A50" s="157">
        <v>2420</v>
      </c>
      <c r="B50" s="158"/>
      <c r="C50" s="158"/>
      <c r="D50" s="159"/>
      <c r="E50" s="131" t="s">
        <v>348</v>
      </c>
      <c r="F50" s="132"/>
      <c r="G50" s="132"/>
      <c r="H50" s="132"/>
      <c r="I50" s="132"/>
      <c r="J50" s="132"/>
      <c r="K50" s="132"/>
      <c r="L50" s="132"/>
      <c r="M50" s="132"/>
      <c r="N50" s="132"/>
      <c r="O50" s="132"/>
      <c r="P50" s="132"/>
      <c r="Q50" s="132"/>
      <c r="R50" s="132"/>
      <c r="S50" s="132"/>
      <c r="T50" s="133"/>
      <c r="U50" s="161">
        <v>171695.89</v>
      </c>
      <c r="V50" s="162"/>
      <c r="W50" s="162"/>
      <c r="X50" s="162"/>
      <c r="Y50" s="163"/>
      <c r="Z50" s="161">
        <v>0</v>
      </c>
      <c r="AA50" s="162"/>
      <c r="AB50" s="162"/>
      <c r="AC50" s="162"/>
      <c r="AD50" s="163"/>
      <c r="AE50" s="161">
        <v>0</v>
      </c>
      <c r="AF50" s="162"/>
      <c r="AG50" s="162"/>
      <c r="AH50" s="163"/>
      <c r="AI50" s="161">
        <f>IF(ISNUMBER(U50),U50,0)+IF(ISNUMBER(Z50),Z50,0)</f>
        <v>171695.89</v>
      </c>
      <c r="AJ50" s="162"/>
      <c r="AK50" s="162"/>
      <c r="AL50" s="162"/>
      <c r="AM50" s="163"/>
      <c r="AN50" s="161">
        <v>46733</v>
      </c>
      <c r="AO50" s="162"/>
      <c r="AP50" s="162"/>
      <c r="AQ50" s="162"/>
      <c r="AR50" s="163"/>
      <c r="AS50" s="161">
        <v>0</v>
      </c>
      <c r="AT50" s="162"/>
      <c r="AU50" s="162"/>
      <c r="AV50" s="162"/>
      <c r="AW50" s="163"/>
      <c r="AX50" s="161">
        <v>0</v>
      </c>
      <c r="AY50" s="162"/>
      <c r="AZ50" s="162"/>
      <c r="BA50" s="163"/>
      <c r="BB50" s="161">
        <f>IF(ISNUMBER(AN50),AN50,0)+IF(ISNUMBER(AS50),AS50,0)</f>
        <v>46733</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9" customFormat="1" ht="12.75" customHeight="1" x14ac:dyDescent="0.2">
      <c r="A51" s="126"/>
      <c r="B51" s="127"/>
      <c r="C51" s="127"/>
      <c r="D51" s="129"/>
      <c r="E51" s="138" t="s">
        <v>179</v>
      </c>
      <c r="F51" s="139"/>
      <c r="G51" s="139"/>
      <c r="H51" s="139"/>
      <c r="I51" s="139"/>
      <c r="J51" s="139"/>
      <c r="K51" s="139"/>
      <c r="L51" s="139"/>
      <c r="M51" s="139"/>
      <c r="N51" s="139"/>
      <c r="O51" s="139"/>
      <c r="P51" s="139"/>
      <c r="Q51" s="139"/>
      <c r="R51" s="139"/>
      <c r="S51" s="139"/>
      <c r="T51" s="140"/>
      <c r="U51" s="165">
        <v>171695.89</v>
      </c>
      <c r="V51" s="166"/>
      <c r="W51" s="166"/>
      <c r="X51" s="166"/>
      <c r="Y51" s="167"/>
      <c r="Z51" s="165">
        <v>0</v>
      </c>
      <c r="AA51" s="166"/>
      <c r="AB51" s="166"/>
      <c r="AC51" s="166"/>
      <c r="AD51" s="167"/>
      <c r="AE51" s="165">
        <v>0</v>
      </c>
      <c r="AF51" s="166"/>
      <c r="AG51" s="166"/>
      <c r="AH51" s="167"/>
      <c r="AI51" s="165">
        <f>IF(ISNUMBER(U51),U51,0)+IF(ISNUMBER(Z51),Z51,0)</f>
        <v>171695.89</v>
      </c>
      <c r="AJ51" s="166"/>
      <c r="AK51" s="166"/>
      <c r="AL51" s="166"/>
      <c r="AM51" s="167"/>
      <c r="AN51" s="165">
        <v>46733</v>
      </c>
      <c r="AO51" s="166"/>
      <c r="AP51" s="166"/>
      <c r="AQ51" s="166"/>
      <c r="AR51" s="167"/>
      <c r="AS51" s="165">
        <v>0</v>
      </c>
      <c r="AT51" s="166"/>
      <c r="AU51" s="166"/>
      <c r="AV51" s="166"/>
      <c r="AW51" s="167"/>
      <c r="AX51" s="165">
        <v>0</v>
      </c>
      <c r="AY51" s="166"/>
      <c r="AZ51" s="166"/>
      <c r="BA51" s="167"/>
      <c r="BB51" s="165">
        <f>IF(ISNUMBER(AN51),AN51,0)+IF(ISNUMBER(AS51),AS51,0)</f>
        <v>46733</v>
      </c>
      <c r="BC51" s="166"/>
      <c r="BD51" s="166"/>
      <c r="BE51" s="166"/>
      <c r="BF51" s="167"/>
      <c r="BG51" s="165">
        <v>0</v>
      </c>
      <c r="BH51" s="166"/>
      <c r="BI51" s="166"/>
      <c r="BJ51" s="166"/>
      <c r="BK51" s="167"/>
      <c r="BL51" s="165">
        <v>0</v>
      </c>
      <c r="BM51" s="166"/>
      <c r="BN51" s="166"/>
      <c r="BO51" s="166"/>
      <c r="BP51" s="167"/>
      <c r="BQ51" s="165">
        <v>0</v>
      </c>
      <c r="BR51" s="166"/>
      <c r="BS51" s="166"/>
      <c r="BT51" s="167"/>
      <c r="BU51" s="165">
        <f>IF(ISNUMBER(BG51),BG51,0)+IF(ISNUMBER(BL51),BL51,0)</f>
        <v>0</v>
      </c>
      <c r="BV51" s="166"/>
      <c r="BW51" s="166"/>
      <c r="BX51" s="166"/>
      <c r="BY51" s="167"/>
    </row>
    <row r="53" spans="1:79" ht="14.25" customHeight="1" x14ac:dyDescent="0.2">
      <c r="A53" s="48" t="s">
        <v>322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
      <c r="A54" s="69" t="s">
        <v>241</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
      <c r="A55" s="88" t="s">
        <v>150</v>
      </c>
      <c r="B55" s="89"/>
      <c r="C55" s="89"/>
      <c r="D55" s="89"/>
      <c r="E55" s="90"/>
      <c r="F55" s="46" t="s">
        <v>20</v>
      </c>
      <c r="G55" s="46"/>
      <c r="H55" s="46"/>
      <c r="I55" s="46"/>
      <c r="J55" s="46"/>
      <c r="K55" s="46"/>
      <c r="L55" s="46"/>
      <c r="M55" s="46"/>
      <c r="N55" s="46"/>
      <c r="O55" s="46"/>
      <c r="P55" s="46"/>
      <c r="Q55" s="46"/>
      <c r="R55" s="46"/>
      <c r="S55" s="46"/>
      <c r="T55" s="46"/>
      <c r="U55" s="61" t="s">
        <v>242</v>
      </c>
      <c r="V55" s="62"/>
      <c r="W55" s="62"/>
      <c r="X55" s="62"/>
      <c r="Y55" s="62"/>
      <c r="Z55" s="62"/>
      <c r="AA55" s="62"/>
      <c r="AB55" s="62"/>
      <c r="AC55" s="62"/>
      <c r="AD55" s="62"/>
      <c r="AE55" s="62"/>
      <c r="AF55" s="62"/>
      <c r="AG55" s="62"/>
      <c r="AH55" s="62"/>
      <c r="AI55" s="62"/>
      <c r="AJ55" s="62"/>
      <c r="AK55" s="62"/>
      <c r="AL55" s="62"/>
      <c r="AM55" s="63"/>
      <c r="AN55" s="61" t="s">
        <v>243</v>
      </c>
      <c r="AO55" s="62"/>
      <c r="AP55" s="62"/>
      <c r="AQ55" s="62"/>
      <c r="AR55" s="62"/>
      <c r="AS55" s="62"/>
      <c r="AT55" s="62"/>
      <c r="AU55" s="62"/>
      <c r="AV55" s="62"/>
      <c r="AW55" s="62"/>
      <c r="AX55" s="62"/>
      <c r="AY55" s="62"/>
      <c r="AZ55" s="62"/>
      <c r="BA55" s="62"/>
      <c r="BB55" s="62"/>
      <c r="BC55" s="62"/>
      <c r="BD55" s="62"/>
      <c r="BE55" s="62"/>
      <c r="BF55" s="63"/>
      <c r="BG55" s="61" t="s">
        <v>244</v>
      </c>
      <c r="BH55" s="62"/>
      <c r="BI55" s="62"/>
      <c r="BJ55" s="62"/>
      <c r="BK55" s="62"/>
      <c r="BL55" s="62"/>
      <c r="BM55" s="62"/>
      <c r="BN55" s="62"/>
      <c r="BO55" s="62"/>
      <c r="BP55" s="62"/>
      <c r="BQ55" s="62"/>
      <c r="BR55" s="62"/>
      <c r="BS55" s="62"/>
      <c r="BT55" s="62"/>
      <c r="BU55" s="62"/>
      <c r="BV55" s="62"/>
      <c r="BW55" s="62"/>
      <c r="BX55" s="62"/>
      <c r="BY55" s="63"/>
    </row>
    <row r="56" spans="1:79" ht="51.75" customHeight="1" x14ac:dyDescent="0.2">
      <c r="A56" s="91"/>
      <c r="B56" s="92"/>
      <c r="C56" s="92"/>
      <c r="D56" s="92"/>
      <c r="E56" s="93"/>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76" t="s">
        <v>147</v>
      </c>
      <c r="AF56" s="77"/>
      <c r="AG56" s="77"/>
      <c r="AH56" s="78"/>
      <c r="AI56" s="61" t="s">
        <v>6</v>
      </c>
      <c r="AJ56" s="62"/>
      <c r="AK56" s="62"/>
      <c r="AL56" s="62"/>
      <c r="AM56" s="63"/>
      <c r="AN56" s="61" t="s">
        <v>5</v>
      </c>
      <c r="AO56" s="62"/>
      <c r="AP56" s="62"/>
      <c r="AQ56" s="62"/>
      <c r="AR56" s="63"/>
      <c r="AS56" s="61" t="s">
        <v>4</v>
      </c>
      <c r="AT56" s="62"/>
      <c r="AU56" s="62"/>
      <c r="AV56" s="62"/>
      <c r="AW56" s="63"/>
      <c r="AX56" s="76" t="s">
        <v>147</v>
      </c>
      <c r="AY56" s="77"/>
      <c r="AZ56" s="77"/>
      <c r="BA56" s="78"/>
      <c r="BB56" s="61" t="s">
        <v>118</v>
      </c>
      <c r="BC56" s="62"/>
      <c r="BD56" s="62"/>
      <c r="BE56" s="62"/>
      <c r="BF56" s="63"/>
      <c r="BG56" s="61" t="s">
        <v>5</v>
      </c>
      <c r="BH56" s="62"/>
      <c r="BI56" s="62"/>
      <c r="BJ56" s="62"/>
      <c r="BK56" s="63"/>
      <c r="BL56" s="61" t="s">
        <v>4</v>
      </c>
      <c r="BM56" s="62"/>
      <c r="BN56" s="62"/>
      <c r="BO56" s="62"/>
      <c r="BP56" s="63"/>
      <c r="BQ56" s="76" t="s">
        <v>147</v>
      </c>
      <c r="BR56" s="77"/>
      <c r="BS56" s="77"/>
      <c r="BT56" s="78"/>
      <c r="BU56" s="46" t="s">
        <v>119</v>
      </c>
      <c r="BV56" s="46"/>
      <c r="BW56" s="46"/>
      <c r="BX56" s="46"/>
      <c r="BY56" s="46"/>
    </row>
    <row r="57" spans="1:79" ht="15" customHeight="1" x14ac:dyDescent="0.2">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217</v>
      </c>
      <c r="AJ58" s="73"/>
      <c r="AK58" s="73"/>
      <c r="AL58" s="73"/>
      <c r="AM58" s="74"/>
      <c r="AN58" s="64" t="s">
        <v>88</v>
      </c>
      <c r="AO58" s="65"/>
      <c r="AP58" s="65"/>
      <c r="AQ58" s="65"/>
      <c r="AR58" s="66"/>
      <c r="AS58" s="64" t="s">
        <v>89</v>
      </c>
      <c r="AT58" s="65"/>
      <c r="AU58" s="65"/>
      <c r="AV58" s="65"/>
      <c r="AW58" s="66"/>
      <c r="AX58" s="64" t="s">
        <v>114</v>
      </c>
      <c r="AY58" s="65"/>
      <c r="AZ58" s="65"/>
      <c r="BA58" s="66"/>
      <c r="BB58" s="72" t="s">
        <v>217</v>
      </c>
      <c r="BC58" s="73"/>
      <c r="BD58" s="73"/>
      <c r="BE58" s="73"/>
      <c r="BF58" s="74"/>
      <c r="BG58" s="64" t="s">
        <v>79</v>
      </c>
      <c r="BH58" s="65"/>
      <c r="BI58" s="65"/>
      <c r="BJ58" s="65"/>
      <c r="BK58" s="66"/>
      <c r="BL58" s="64" t="s">
        <v>80</v>
      </c>
      <c r="BM58" s="65"/>
      <c r="BN58" s="65"/>
      <c r="BO58" s="65"/>
      <c r="BP58" s="66"/>
      <c r="BQ58" s="64" t="s">
        <v>115</v>
      </c>
      <c r="BR58" s="65"/>
      <c r="BS58" s="65"/>
      <c r="BT58" s="66"/>
      <c r="BU58" s="75" t="s">
        <v>217</v>
      </c>
      <c r="BV58" s="75"/>
      <c r="BW58" s="75"/>
      <c r="BX58" s="75"/>
      <c r="BY58" s="75"/>
      <c r="CA58" t="s">
        <v>35</v>
      </c>
    </row>
    <row r="59" spans="1:79" s="9" customFormat="1" ht="12.75" customHeight="1" x14ac:dyDescent="0.2">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
      <c r="A61" s="48" t="s">
        <v>335</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
      <c r="A62" s="69" t="s">
        <v>241</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
      <c r="A63" s="88" t="s">
        <v>149</v>
      </c>
      <c r="B63" s="89"/>
      <c r="C63" s="89"/>
      <c r="D63" s="90"/>
      <c r="E63" s="79" t="s">
        <v>20</v>
      </c>
      <c r="F63" s="80"/>
      <c r="G63" s="80"/>
      <c r="H63" s="80"/>
      <c r="I63" s="80"/>
      <c r="J63" s="80"/>
      <c r="K63" s="80"/>
      <c r="L63" s="80"/>
      <c r="M63" s="80"/>
      <c r="N63" s="80"/>
      <c r="O63" s="80"/>
      <c r="P63" s="80"/>
      <c r="Q63" s="80"/>
      <c r="R63" s="80"/>
      <c r="S63" s="80"/>
      <c r="T63" s="80"/>
      <c r="U63" s="80"/>
      <c r="V63" s="80"/>
      <c r="W63" s="81"/>
      <c r="X63" s="61" t="s">
        <v>245</v>
      </c>
      <c r="Y63" s="62"/>
      <c r="Z63" s="62"/>
      <c r="AA63" s="62"/>
      <c r="AB63" s="62"/>
      <c r="AC63" s="62"/>
      <c r="AD63" s="62"/>
      <c r="AE63" s="62"/>
      <c r="AF63" s="62"/>
      <c r="AG63" s="62"/>
      <c r="AH63" s="62"/>
      <c r="AI63" s="62"/>
      <c r="AJ63" s="62"/>
      <c r="AK63" s="62"/>
      <c r="AL63" s="62"/>
      <c r="AM63" s="62"/>
      <c r="AN63" s="62"/>
      <c r="AO63" s="62"/>
      <c r="AP63" s="62"/>
      <c r="AQ63" s="63"/>
      <c r="AR63" s="46" t="s">
        <v>247</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
      <c r="A64" s="91"/>
      <c r="B64" s="92"/>
      <c r="C64" s="92"/>
      <c r="D64" s="93"/>
      <c r="E64" s="82"/>
      <c r="F64" s="83"/>
      <c r="G64" s="83"/>
      <c r="H64" s="83"/>
      <c r="I64" s="83"/>
      <c r="J64" s="83"/>
      <c r="K64" s="83"/>
      <c r="L64" s="83"/>
      <c r="M64" s="83"/>
      <c r="N64" s="83"/>
      <c r="O64" s="83"/>
      <c r="P64" s="83"/>
      <c r="Q64" s="83"/>
      <c r="R64" s="83"/>
      <c r="S64" s="83"/>
      <c r="T64" s="83"/>
      <c r="U64" s="83"/>
      <c r="V64" s="83"/>
      <c r="W64" s="84"/>
      <c r="X64" s="79" t="s">
        <v>5</v>
      </c>
      <c r="Y64" s="80"/>
      <c r="Z64" s="80"/>
      <c r="AA64" s="80"/>
      <c r="AB64" s="81"/>
      <c r="AC64" s="79" t="s">
        <v>4</v>
      </c>
      <c r="AD64" s="80"/>
      <c r="AE64" s="80"/>
      <c r="AF64" s="80"/>
      <c r="AG64" s="81"/>
      <c r="AH64" s="76" t="s">
        <v>147</v>
      </c>
      <c r="AI64" s="77"/>
      <c r="AJ64" s="77"/>
      <c r="AK64" s="77"/>
      <c r="AL64" s="78"/>
      <c r="AM64" s="61" t="s">
        <v>6</v>
      </c>
      <c r="AN64" s="62"/>
      <c r="AO64" s="62"/>
      <c r="AP64" s="62"/>
      <c r="AQ64" s="63"/>
      <c r="AR64" s="61" t="s">
        <v>5</v>
      </c>
      <c r="AS64" s="62"/>
      <c r="AT64" s="62"/>
      <c r="AU64" s="62"/>
      <c r="AV64" s="63"/>
      <c r="AW64" s="61" t="s">
        <v>4</v>
      </c>
      <c r="AX64" s="62"/>
      <c r="AY64" s="62"/>
      <c r="AZ64" s="62"/>
      <c r="BA64" s="63"/>
      <c r="BB64" s="76" t="s">
        <v>147</v>
      </c>
      <c r="BC64" s="77"/>
      <c r="BD64" s="77"/>
      <c r="BE64" s="77"/>
      <c r="BF64" s="78"/>
      <c r="BG64" s="61" t="s">
        <v>118</v>
      </c>
      <c r="BH64" s="62"/>
      <c r="BI64" s="62"/>
      <c r="BJ64" s="62"/>
      <c r="BK64" s="63"/>
    </row>
    <row r="65" spans="1:79" ht="12.75" customHeight="1" x14ac:dyDescent="0.2">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218</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218</v>
      </c>
      <c r="BH66" s="73"/>
      <c r="BI66" s="73"/>
      <c r="BJ66" s="73"/>
      <c r="BK66" s="74"/>
      <c r="CA66" t="s">
        <v>37</v>
      </c>
    </row>
    <row r="67" spans="1:79" s="137" customFormat="1" ht="12.75" customHeight="1" x14ac:dyDescent="0.2">
      <c r="A67" s="157">
        <v>2420</v>
      </c>
      <c r="B67" s="158"/>
      <c r="C67" s="158"/>
      <c r="D67" s="159"/>
      <c r="E67" s="131" t="s">
        <v>348</v>
      </c>
      <c r="F67" s="132"/>
      <c r="G67" s="132"/>
      <c r="H67" s="132"/>
      <c r="I67" s="132"/>
      <c r="J67" s="132"/>
      <c r="K67" s="132"/>
      <c r="L67" s="132"/>
      <c r="M67" s="132"/>
      <c r="N67" s="132"/>
      <c r="O67" s="132"/>
      <c r="P67" s="132"/>
      <c r="Q67" s="132"/>
      <c r="R67" s="132"/>
      <c r="S67" s="132"/>
      <c r="T67" s="132"/>
      <c r="U67" s="132"/>
      <c r="V67" s="132"/>
      <c r="W67" s="133"/>
      <c r="X67" s="161">
        <v>0</v>
      </c>
      <c r="Y67" s="162"/>
      <c r="Z67" s="162"/>
      <c r="AA67" s="162"/>
      <c r="AB67" s="163"/>
      <c r="AC67" s="161">
        <v>0</v>
      </c>
      <c r="AD67" s="162"/>
      <c r="AE67" s="162"/>
      <c r="AF67" s="162"/>
      <c r="AG67" s="163"/>
      <c r="AH67" s="161">
        <v>0</v>
      </c>
      <c r="AI67" s="162"/>
      <c r="AJ67" s="162"/>
      <c r="AK67" s="162"/>
      <c r="AL67" s="163"/>
      <c r="AM67" s="161">
        <f>IF(ISNUMBER(X67),X67,0)+IF(ISNUMBER(AC67),AC67,0)</f>
        <v>0</v>
      </c>
      <c r="AN67" s="162"/>
      <c r="AO67" s="162"/>
      <c r="AP67" s="162"/>
      <c r="AQ67" s="163"/>
      <c r="AR67" s="161">
        <v>0</v>
      </c>
      <c r="AS67" s="162"/>
      <c r="AT67" s="162"/>
      <c r="AU67" s="162"/>
      <c r="AV67" s="163"/>
      <c r="AW67" s="161">
        <v>0</v>
      </c>
      <c r="AX67" s="162"/>
      <c r="AY67" s="162"/>
      <c r="AZ67" s="162"/>
      <c r="BA67" s="163"/>
      <c r="BB67" s="161">
        <v>0</v>
      </c>
      <c r="BC67" s="162"/>
      <c r="BD67" s="162"/>
      <c r="BE67" s="162"/>
      <c r="BF67" s="163"/>
      <c r="BG67" s="160">
        <f>IF(ISNUMBER(AR67),AR67,0)+IF(ISNUMBER(AW67),AW67,0)</f>
        <v>0</v>
      </c>
      <c r="BH67" s="160"/>
      <c r="BI67" s="160"/>
      <c r="BJ67" s="160"/>
      <c r="BK67" s="160"/>
      <c r="CA67" s="137" t="s">
        <v>38</v>
      </c>
    </row>
    <row r="68" spans="1:79" s="9" customFormat="1" ht="12.75" customHeight="1" x14ac:dyDescent="0.2">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0</v>
      </c>
      <c r="Y68" s="166"/>
      <c r="Z68" s="166"/>
      <c r="AA68" s="166"/>
      <c r="AB68" s="167"/>
      <c r="AC68" s="165">
        <v>0</v>
      </c>
      <c r="AD68" s="166"/>
      <c r="AE68" s="166"/>
      <c r="AF68" s="166"/>
      <c r="AG68" s="167"/>
      <c r="AH68" s="165">
        <v>0</v>
      </c>
      <c r="AI68" s="166"/>
      <c r="AJ68" s="166"/>
      <c r="AK68" s="166"/>
      <c r="AL68" s="167"/>
      <c r="AM68" s="165">
        <f>IF(ISNUMBER(X68),X68,0)+IF(ISNUMBER(AC68),AC68,0)</f>
        <v>0</v>
      </c>
      <c r="AN68" s="166"/>
      <c r="AO68" s="166"/>
      <c r="AP68" s="166"/>
      <c r="AQ68" s="167"/>
      <c r="AR68" s="165">
        <v>0</v>
      </c>
      <c r="AS68" s="166"/>
      <c r="AT68" s="166"/>
      <c r="AU68" s="166"/>
      <c r="AV68" s="167"/>
      <c r="AW68" s="165">
        <v>0</v>
      </c>
      <c r="AX68" s="166"/>
      <c r="AY68" s="166"/>
      <c r="AZ68" s="166"/>
      <c r="BA68" s="167"/>
      <c r="BB68" s="165">
        <v>0</v>
      </c>
      <c r="BC68" s="166"/>
      <c r="BD68" s="166"/>
      <c r="BE68" s="166"/>
      <c r="BF68" s="167"/>
      <c r="BG68" s="164">
        <f>IF(ISNUMBER(AR68),AR68,0)+IF(ISNUMBER(AW68),AW68,0)</f>
        <v>0</v>
      </c>
      <c r="BH68" s="164"/>
      <c r="BI68" s="164"/>
      <c r="BJ68" s="164"/>
      <c r="BK68" s="164"/>
    </row>
    <row r="70" spans="1:79" ht="14.25" customHeight="1" x14ac:dyDescent="0.2">
      <c r="A70" s="48" t="s">
        <v>336</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
      <c r="A71" s="69" t="s">
        <v>241</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
      <c r="A72" s="88" t="s">
        <v>150</v>
      </c>
      <c r="B72" s="89"/>
      <c r="C72" s="89"/>
      <c r="D72" s="89"/>
      <c r="E72" s="90"/>
      <c r="F72" s="79" t="s">
        <v>20</v>
      </c>
      <c r="G72" s="80"/>
      <c r="H72" s="80"/>
      <c r="I72" s="80"/>
      <c r="J72" s="80"/>
      <c r="K72" s="80"/>
      <c r="L72" s="80"/>
      <c r="M72" s="80"/>
      <c r="N72" s="80"/>
      <c r="O72" s="80"/>
      <c r="P72" s="80"/>
      <c r="Q72" s="80"/>
      <c r="R72" s="80"/>
      <c r="S72" s="80"/>
      <c r="T72" s="80"/>
      <c r="U72" s="80"/>
      <c r="V72" s="80"/>
      <c r="W72" s="81"/>
      <c r="X72" s="46" t="s">
        <v>245</v>
      </c>
      <c r="Y72" s="46"/>
      <c r="Z72" s="46"/>
      <c r="AA72" s="46"/>
      <c r="AB72" s="46"/>
      <c r="AC72" s="46"/>
      <c r="AD72" s="46"/>
      <c r="AE72" s="46"/>
      <c r="AF72" s="46"/>
      <c r="AG72" s="46"/>
      <c r="AH72" s="46"/>
      <c r="AI72" s="46"/>
      <c r="AJ72" s="46"/>
      <c r="AK72" s="46"/>
      <c r="AL72" s="46"/>
      <c r="AM72" s="46"/>
      <c r="AN72" s="46"/>
      <c r="AO72" s="46"/>
      <c r="AP72" s="46"/>
      <c r="AQ72" s="46"/>
      <c r="AR72" s="61" t="s">
        <v>247</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0.2">
      <c r="A73" s="91"/>
      <c r="B73" s="92"/>
      <c r="C73" s="92"/>
      <c r="D73" s="92"/>
      <c r="E73" s="93"/>
      <c r="F73" s="82"/>
      <c r="G73" s="83"/>
      <c r="H73" s="83"/>
      <c r="I73" s="83"/>
      <c r="J73" s="83"/>
      <c r="K73" s="83"/>
      <c r="L73" s="83"/>
      <c r="M73" s="83"/>
      <c r="N73" s="83"/>
      <c r="O73" s="83"/>
      <c r="P73" s="83"/>
      <c r="Q73" s="83"/>
      <c r="R73" s="83"/>
      <c r="S73" s="83"/>
      <c r="T73" s="83"/>
      <c r="U73" s="83"/>
      <c r="V73" s="83"/>
      <c r="W73" s="84"/>
      <c r="X73" s="61" t="s">
        <v>5</v>
      </c>
      <c r="Y73" s="62"/>
      <c r="Z73" s="62"/>
      <c r="AA73" s="62"/>
      <c r="AB73" s="63"/>
      <c r="AC73" s="61" t="s">
        <v>4</v>
      </c>
      <c r="AD73" s="62"/>
      <c r="AE73" s="62"/>
      <c r="AF73" s="62"/>
      <c r="AG73" s="63"/>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39</v>
      </c>
    </row>
    <row r="76" spans="1:79" s="9" customFormat="1" ht="12.75" customHeight="1" x14ac:dyDescent="0.2">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
      <c r="A80" s="48" t="s">
        <v>323</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
      <c r="A81" s="69" t="s">
        <v>241</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
      <c r="A82" s="79" t="s">
        <v>7</v>
      </c>
      <c r="B82" s="80"/>
      <c r="C82" s="80"/>
      <c r="D82" s="79" t="s">
        <v>152</v>
      </c>
      <c r="E82" s="80"/>
      <c r="F82" s="80"/>
      <c r="G82" s="80"/>
      <c r="H82" s="80"/>
      <c r="I82" s="80"/>
      <c r="J82" s="80"/>
      <c r="K82" s="80"/>
      <c r="L82" s="80"/>
      <c r="M82" s="80"/>
      <c r="N82" s="80"/>
      <c r="O82" s="80"/>
      <c r="P82" s="80"/>
      <c r="Q82" s="80"/>
      <c r="R82" s="80"/>
      <c r="S82" s="80"/>
      <c r="T82" s="81"/>
      <c r="U82" s="61" t="s">
        <v>242</v>
      </c>
      <c r="V82" s="62"/>
      <c r="W82" s="62"/>
      <c r="X82" s="62"/>
      <c r="Y82" s="62"/>
      <c r="Z82" s="62"/>
      <c r="AA82" s="62"/>
      <c r="AB82" s="62"/>
      <c r="AC82" s="62"/>
      <c r="AD82" s="62"/>
      <c r="AE82" s="62"/>
      <c r="AF82" s="62"/>
      <c r="AG82" s="62"/>
      <c r="AH82" s="62"/>
      <c r="AI82" s="62"/>
      <c r="AJ82" s="62"/>
      <c r="AK82" s="62"/>
      <c r="AL82" s="62"/>
      <c r="AM82" s="63"/>
      <c r="AN82" s="61" t="s">
        <v>243</v>
      </c>
      <c r="AO82" s="62"/>
      <c r="AP82" s="62"/>
      <c r="AQ82" s="62"/>
      <c r="AR82" s="62"/>
      <c r="AS82" s="62"/>
      <c r="AT82" s="62"/>
      <c r="AU82" s="62"/>
      <c r="AV82" s="62"/>
      <c r="AW82" s="62"/>
      <c r="AX82" s="62"/>
      <c r="AY82" s="62"/>
      <c r="AZ82" s="62"/>
      <c r="BA82" s="62"/>
      <c r="BB82" s="62"/>
      <c r="BC82" s="62"/>
      <c r="BD82" s="62"/>
      <c r="BE82" s="62"/>
      <c r="BF82" s="63"/>
      <c r="BG82" s="46" t="s">
        <v>244</v>
      </c>
      <c r="BH82" s="46"/>
      <c r="BI82" s="46"/>
      <c r="BJ82" s="46"/>
      <c r="BK82" s="46"/>
      <c r="BL82" s="46"/>
      <c r="BM82" s="46"/>
      <c r="BN82" s="46"/>
      <c r="BO82" s="46"/>
      <c r="BP82" s="46"/>
      <c r="BQ82" s="46"/>
      <c r="BR82" s="46"/>
      <c r="BS82" s="46"/>
      <c r="BT82" s="46"/>
      <c r="BU82" s="46"/>
      <c r="BV82" s="46"/>
      <c r="BW82" s="46"/>
      <c r="BX82" s="46"/>
      <c r="BY82" s="46"/>
    </row>
    <row r="83" spans="1:79" ht="52.5" customHeight="1" x14ac:dyDescent="0.2">
      <c r="A83" s="82"/>
      <c r="B83" s="83"/>
      <c r="C83" s="83"/>
      <c r="D83" s="82"/>
      <c r="E83" s="83"/>
      <c r="F83" s="83"/>
      <c r="G83" s="83"/>
      <c r="H83" s="83"/>
      <c r="I83" s="83"/>
      <c r="J83" s="83"/>
      <c r="K83" s="83"/>
      <c r="L83" s="83"/>
      <c r="M83" s="83"/>
      <c r="N83" s="83"/>
      <c r="O83" s="83"/>
      <c r="P83" s="83"/>
      <c r="Q83" s="83"/>
      <c r="R83" s="83"/>
      <c r="S83" s="83"/>
      <c r="T83" s="84"/>
      <c r="U83" s="61" t="s">
        <v>5</v>
      </c>
      <c r="V83" s="62"/>
      <c r="W83" s="62"/>
      <c r="X83" s="62"/>
      <c r="Y83" s="63"/>
      <c r="Z83" s="61" t="s">
        <v>4</v>
      </c>
      <c r="AA83" s="62"/>
      <c r="AB83" s="62"/>
      <c r="AC83" s="62"/>
      <c r="AD83" s="63"/>
      <c r="AE83" s="76" t="s">
        <v>147</v>
      </c>
      <c r="AF83" s="77"/>
      <c r="AG83" s="77"/>
      <c r="AH83" s="78"/>
      <c r="AI83" s="61" t="s">
        <v>6</v>
      </c>
      <c r="AJ83" s="62"/>
      <c r="AK83" s="62"/>
      <c r="AL83" s="62"/>
      <c r="AM83" s="63"/>
      <c r="AN83" s="61" t="s">
        <v>5</v>
      </c>
      <c r="AO83" s="62"/>
      <c r="AP83" s="62"/>
      <c r="AQ83" s="62"/>
      <c r="AR83" s="63"/>
      <c r="AS83" s="61" t="s">
        <v>4</v>
      </c>
      <c r="AT83" s="62"/>
      <c r="AU83" s="62"/>
      <c r="AV83" s="62"/>
      <c r="AW83" s="63"/>
      <c r="AX83" s="76" t="s">
        <v>147</v>
      </c>
      <c r="AY83" s="77"/>
      <c r="AZ83" s="77"/>
      <c r="BA83" s="78"/>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217</v>
      </c>
      <c r="AJ85" s="75"/>
      <c r="AK85" s="75"/>
      <c r="AL85" s="75"/>
      <c r="AM85" s="75"/>
      <c r="AN85" s="44" t="s">
        <v>88</v>
      </c>
      <c r="AO85" s="44"/>
      <c r="AP85" s="44"/>
      <c r="AQ85" s="44"/>
      <c r="AR85" s="44"/>
      <c r="AS85" s="44" t="s">
        <v>89</v>
      </c>
      <c r="AT85" s="44"/>
      <c r="AU85" s="44"/>
      <c r="AV85" s="44"/>
      <c r="AW85" s="44"/>
      <c r="AX85" s="44" t="s">
        <v>114</v>
      </c>
      <c r="AY85" s="44"/>
      <c r="AZ85" s="44"/>
      <c r="BA85" s="44"/>
      <c r="BB85" s="75" t="s">
        <v>217</v>
      </c>
      <c r="BC85" s="75"/>
      <c r="BD85" s="75"/>
      <c r="BE85" s="75"/>
      <c r="BF85" s="75"/>
      <c r="BG85" s="44" t="s">
        <v>79</v>
      </c>
      <c r="BH85" s="44"/>
      <c r="BI85" s="44"/>
      <c r="BJ85" s="44"/>
      <c r="BK85" s="44"/>
      <c r="BL85" s="44" t="s">
        <v>80</v>
      </c>
      <c r="BM85" s="44"/>
      <c r="BN85" s="44"/>
      <c r="BO85" s="44"/>
      <c r="BP85" s="44"/>
      <c r="BQ85" s="44" t="s">
        <v>115</v>
      </c>
      <c r="BR85" s="44"/>
      <c r="BS85" s="44"/>
      <c r="BT85" s="44"/>
      <c r="BU85" s="75" t="s">
        <v>217</v>
      </c>
      <c r="BV85" s="75"/>
      <c r="BW85" s="75"/>
      <c r="BX85" s="75"/>
      <c r="BY85" s="75"/>
      <c r="CA85" t="s">
        <v>41</v>
      </c>
    </row>
    <row r="86" spans="1:79" s="137" customFormat="1" ht="12.75" customHeight="1" x14ac:dyDescent="0.2">
      <c r="A86" s="157">
        <v>1</v>
      </c>
      <c r="B86" s="158"/>
      <c r="C86" s="158"/>
      <c r="D86" s="131" t="s">
        <v>349</v>
      </c>
      <c r="E86" s="132"/>
      <c r="F86" s="132"/>
      <c r="G86" s="132"/>
      <c r="H86" s="132"/>
      <c r="I86" s="132"/>
      <c r="J86" s="132"/>
      <c r="K86" s="132"/>
      <c r="L86" s="132"/>
      <c r="M86" s="132"/>
      <c r="N86" s="132"/>
      <c r="O86" s="132"/>
      <c r="P86" s="132"/>
      <c r="Q86" s="132"/>
      <c r="R86" s="132"/>
      <c r="S86" s="132"/>
      <c r="T86" s="133"/>
      <c r="U86" s="161">
        <v>171695.89</v>
      </c>
      <c r="V86" s="162"/>
      <c r="W86" s="162"/>
      <c r="X86" s="162"/>
      <c r="Y86" s="163"/>
      <c r="Z86" s="161">
        <v>0</v>
      </c>
      <c r="AA86" s="162"/>
      <c r="AB86" s="162"/>
      <c r="AC86" s="162"/>
      <c r="AD86" s="163"/>
      <c r="AE86" s="161">
        <v>0</v>
      </c>
      <c r="AF86" s="162"/>
      <c r="AG86" s="162"/>
      <c r="AH86" s="163"/>
      <c r="AI86" s="161">
        <f>IF(ISNUMBER(U86),U86,0)+IF(ISNUMBER(Z86),Z86,0)</f>
        <v>171695.89</v>
      </c>
      <c r="AJ86" s="162"/>
      <c r="AK86" s="162"/>
      <c r="AL86" s="162"/>
      <c r="AM86" s="163"/>
      <c r="AN86" s="161">
        <v>46733</v>
      </c>
      <c r="AO86" s="162"/>
      <c r="AP86" s="162"/>
      <c r="AQ86" s="162"/>
      <c r="AR86" s="163"/>
      <c r="AS86" s="161">
        <v>0</v>
      </c>
      <c r="AT86" s="162"/>
      <c r="AU86" s="162"/>
      <c r="AV86" s="162"/>
      <c r="AW86" s="163"/>
      <c r="AX86" s="161">
        <v>0</v>
      </c>
      <c r="AY86" s="162"/>
      <c r="AZ86" s="162"/>
      <c r="BA86" s="163"/>
      <c r="BB86" s="161">
        <f>IF(ISNUMBER(AN86),AN86,0)+IF(ISNUMBER(AS86),AS86,0)</f>
        <v>46733</v>
      </c>
      <c r="BC86" s="162"/>
      <c r="BD86" s="162"/>
      <c r="BE86" s="162"/>
      <c r="BF86" s="163"/>
      <c r="BG86" s="161">
        <v>0</v>
      </c>
      <c r="BH86" s="162"/>
      <c r="BI86" s="162"/>
      <c r="BJ86" s="162"/>
      <c r="BK86" s="163"/>
      <c r="BL86" s="161">
        <v>0</v>
      </c>
      <c r="BM86" s="162"/>
      <c r="BN86" s="162"/>
      <c r="BO86" s="162"/>
      <c r="BP86" s="163"/>
      <c r="BQ86" s="161">
        <v>0</v>
      </c>
      <c r="BR86" s="162"/>
      <c r="BS86" s="162"/>
      <c r="BT86" s="163"/>
      <c r="BU86" s="161">
        <f>IF(ISNUMBER(BG86),BG86,0)+IF(ISNUMBER(BL86),BL86,0)</f>
        <v>0</v>
      </c>
      <c r="BV86" s="162"/>
      <c r="BW86" s="162"/>
      <c r="BX86" s="162"/>
      <c r="BY86" s="163"/>
      <c r="CA86" s="137" t="s">
        <v>42</v>
      </c>
    </row>
    <row r="87" spans="1:79" s="9" customFormat="1" ht="12.75" customHeight="1" x14ac:dyDescent="0.2">
      <c r="A87" s="126"/>
      <c r="B87" s="127"/>
      <c r="C87" s="127"/>
      <c r="D87" s="138" t="s">
        <v>179</v>
      </c>
      <c r="E87" s="139"/>
      <c r="F87" s="139"/>
      <c r="G87" s="139"/>
      <c r="H87" s="139"/>
      <c r="I87" s="139"/>
      <c r="J87" s="139"/>
      <c r="K87" s="139"/>
      <c r="L87" s="139"/>
      <c r="M87" s="139"/>
      <c r="N87" s="139"/>
      <c r="O87" s="139"/>
      <c r="P87" s="139"/>
      <c r="Q87" s="139"/>
      <c r="R87" s="139"/>
      <c r="S87" s="139"/>
      <c r="T87" s="140"/>
      <c r="U87" s="165">
        <v>171695.89</v>
      </c>
      <c r="V87" s="166"/>
      <c r="W87" s="166"/>
      <c r="X87" s="166"/>
      <c r="Y87" s="167"/>
      <c r="Z87" s="165">
        <v>0</v>
      </c>
      <c r="AA87" s="166"/>
      <c r="AB87" s="166"/>
      <c r="AC87" s="166"/>
      <c r="AD87" s="167"/>
      <c r="AE87" s="165">
        <v>0</v>
      </c>
      <c r="AF87" s="166"/>
      <c r="AG87" s="166"/>
      <c r="AH87" s="167"/>
      <c r="AI87" s="165">
        <f>IF(ISNUMBER(U87),U87,0)+IF(ISNUMBER(Z87),Z87,0)</f>
        <v>171695.89</v>
      </c>
      <c r="AJ87" s="166"/>
      <c r="AK87" s="166"/>
      <c r="AL87" s="166"/>
      <c r="AM87" s="167"/>
      <c r="AN87" s="165">
        <v>46733</v>
      </c>
      <c r="AO87" s="166"/>
      <c r="AP87" s="166"/>
      <c r="AQ87" s="166"/>
      <c r="AR87" s="167"/>
      <c r="AS87" s="165">
        <v>0</v>
      </c>
      <c r="AT87" s="166"/>
      <c r="AU87" s="166"/>
      <c r="AV87" s="166"/>
      <c r="AW87" s="167"/>
      <c r="AX87" s="165">
        <v>0</v>
      </c>
      <c r="AY87" s="166"/>
      <c r="AZ87" s="166"/>
      <c r="BA87" s="167"/>
      <c r="BB87" s="165">
        <f>IF(ISNUMBER(AN87),AN87,0)+IF(ISNUMBER(AS87),AS87,0)</f>
        <v>46733</v>
      </c>
      <c r="BC87" s="166"/>
      <c r="BD87" s="166"/>
      <c r="BE87" s="166"/>
      <c r="BF87" s="167"/>
      <c r="BG87" s="165">
        <v>0</v>
      </c>
      <c r="BH87" s="166"/>
      <c r="BI87" s="166"/>
      <c r="BJ87" s="166"/>
      <c r="BK87" s="167"/>
      <c r="BL87" s="165">
        <v>0</v>
      </c>
      <c r="BM87" s="166"/>
      <c r="BN87" s="166"/>
      <c r="BO87" s="166"/>
      <c r="BP87" s="167"/>
      <c r="BQ87" s="165">
        <v>0</v>
      </c>
      <c r="BR87" s="166"/>
      <c r="BS87" s="166"/>
      <c r="BT87" s="167"/>
      <c r="BU87" s="165">
        <f>IF(ISNUMBER(BG87),BG87,0)+IF(ISNUMBER(BL87),BL87,0)</f>
        <v>0</v>
      </c>
      <c r="BV87" s="166"/>
      <c r="BW87" s="166"/>
      <c r="BX87" s="166"/>
      <c r="BY87" s="167"/>
    </row>
    <row r="89" spans="1:79" ht="14.25" customHeight="1" x14ac:dyDescent="0.2">
      <c r="A89" s="48" t="s">
        <v>337</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
      <c r="A90" s="101" t="s">
        <v>241</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x14ac:dyDescent="0.2">
      <c r="A91" s="79" t="s">
        <v>7</v>
      </c>
      <c r="B91" s="80"/>
      <c r="C91" s="80"/>
      <c r="D91" s="79" t="s">
        <v>152</v>
      </c>
      <c r="E91" s="80"/>
      <c r="F91" s="80"/>
      <c r="G91" s="80"/>
      <c r="H91" s="80"/>
      <c r="I91" s="80"/>
      <c r="J91" s="80"/>
      <c r="K91" s="80"/>
      <c r="L91" s="80"/>
      <c r="M91" s="80"/>
      <c r="N91" s="80"/>
      <c r="O91" s="80"/>
      <c r="P91" s="80"/>
      <c r="Q91" s="80"/>
      <c r="R91" s="80"/>
      <c r="S91" s="80"/>
      <c r="T91" s="81"/>
      <c r="U91" s="46" t="s">
        <v>245</v>
      </c>
      <c r="V91" s="46"/>
      <c r="W91" s="46"/>
      <c r="X91" s="46"/>
      <c r="Y91" s="46"/>
      <c r="Z91" s="46"/>
      <c r="AA91" s="46"/>
      <c r="AB91" s="46"/>
      <c r="AC91" s="46"/>
      <c r="AD91" s="46"/>
      <c r="AE91" s="46"/>
      <c r="AF91" s="46"/>
      <c r="AG91" s="46"/>
      <c r="AH91" s="46"/>
      <c r="AI91" s="46"/>
      <c r="AJ91" s="46"/>
      <c r="AK91" s="46"/>
      <c r="AL91" s="46"/>
      <c r="AM91" s="46"/>
      <c r="AN91" s="46"/>
      <c r="AO91" s="46" t="s">
        <v>247</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0.2">
      <c r="A92" s="82"/>
      <c r="B92" s="83"/>
      <c r="C92" s="83"/>
      <c r="D92" s="82"/>
      <c r="E92" s="83"/>
      <c r="F92" s="83"/>
      <c r="G92" s="83"/>
      <c r="H92" s="83"/>
      <c r="I92" s="83"/>
      <c r="J92" s="83"/>
      <c r="K92" s="83"/>
      <c r="L92" s="83"/>
      <c r="M92" s="83"/>
      <c r="N92" s="83"/>
      <c r="O92" s="83"/>
      <c r="P92" s="83"/>
      <c r="Q92" s="83"/>
      <c r="R92" s="83"/>
      <c r="S92" s="83"/>
      <c r="T92" s="84"/>
      <c r="U92" s="61" t="s">
        <v>5</v>
      </c>
      <c r="V92" s="62"/>
      <c r="W92" s="62"/>
      <c r="X92" s="62"/>
      <c r="Y92" s="63"/>
      <c r="Z92" s="61" t="s">
        <v>4</v>
      </c>
      <c r="AA92" s="62"/>
      <c r="AB92" s="62"/>
      <c r="AC92" s="62"/>
      <c r="AD92" s="63"/>
      <c r="AE92" s="76" t="s">
        <v>147</v>
      </c>
      <c r="AF92" s="77"/>
      <c r="AG92" s="77"/>
      <c r="AH92" s="77"/>
      <c r="AI92" s="78"/>
      <c r="AJ92" s="61" t="s">
        <v>6</v>
      </c>
      <c r="AK92" s="62"/>
      <c r="AL92" s="62"/>
      <c r="AM92" s="62"/>
      <c r="AN92" s="63"/>
      <c r="AO92" s="61" t="s">
        <v>5</v>
      </c>
      <c r="AP92" s="62"/>
      <c r="AQ92" s="62"/>
      <c r="AR92" s="62"/>
      <c r="AS92" s="63"/>
      <c r="AT92" s="61" t="s">
        <v>4</v>
      </c>
      <c r="AU92" s="62"/>
      <c r="AV92" s="62"/>
      <c r="AW92" s="62"/>
      <c r="AX92" s="63"/>
      <c r="AY92" s="76" t="s">
        <v>147</v>
      </c>
      <c r="AZ92" s="77"/>
      <c r="BA92" s="77"/>
      <c r="BB92" s="77"/>
      <c r="BC92" s="78"/>
      <c r="BD92" s="46" t="s">
        <v>118</v>
      </c>
      <c r="BE92" s="46"/>
      <c r="BF92" s="46"/>
      <c r="BG92" s="46"/>
      <c r="BH92" s="46"/>
    </row>
    <row r="93" spans="1:79" ht="15" customHeight="1" x14ac:dyDescent="0.2">
      <c r="A93" s="61" t="s">
        <v>216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218</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218</v>
      </c>
      <c r="BE94" s="75"/>
      <c r="BF94" s="75"/>
      <c r="BG94" s="75"/>
      <c r="BH94" s="75"/>
      <c r="CA94" s="2" t="s">
        <v>43</v>
      </c>
    </row>
    <row r="95" spans="1:79" s="137" customFormat="1" ht="12.75" customHeight="1" x14ac:dyDescent="0.2">
      <c r="A95" s="157">
        <v>1</v>
      </c>
      <c r="B95" s="158"/>
      <c r="C95" s="158"/>
      <c r="D95" s="131" t="s">
        <v>349</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0">
        <v>0</v>
      </c>
      <c r="AF95" s="160"/>
      <c r="AG95" s="160"/>
      <c r="AH95" s="160"/>
      <c r="AI95" s="160"/>
      <c r="AJ95" s="171">
        <f>IF(ISNUMBER(U95),U95,0)+IF(ISNUMBER(Z95),Z95,0)</f>
        <v>0</v>
      </c>
      <c r="AK95" s="171"/>
      <c r="AL95" s="171"/>
      <c r="AM95" s="171"/>
      <c r="AN95" s="171"/>
      <c r="AO95" s="160">
        <v>0</v>
      </c>
      <c r="AP95" s="160"/>
      <c r="AQ95" s="160"/>
      <c r="AR95" s="160"/>
      <c r="AS95" s="160"/>
      <c r="AT95" s="171">
        <v>0</v>
      </c>
      <c r="AU95" s="171"/>
      <c r="AV95" s="171"/>
      <c r="AW95" s="171"/>
      <c r="AX95" s="171"/>
      <c r="AY95" s="160">
        <v>0</v>
      </c>
      <c r="AZ95" s="160"/>
      <c r="BA95" s="160"/>
      <c r="BB95" s="160"/>
      <c r="BC95" s="160"/>
      <c r="BD95" s="171">
        <f>IF(ISNUMBER(AO95),AO95,0)+IF(ISNUMBER(AT95),AT95,0)</f>
        <v>0</v>
      </c>
      <c r="BE95" s="171"/>
      <c r="BF95" s="171"/>
      <c r="BG95" s="171"/>
      <c r="BH95" s="171"/>
      <c r="CA95" s="137" t="s">
        <v>44</v>
      </c>
    </row>
    <row r="96" spans="1:79" s="9" customFormat="1" ht="12.75" customHeight="1" x14ac:dyDescent="0.2">
      <c r="A96" s="126"/>
      <c r="B96" s="127"/>
      <c r="C96" s="127"/>
      <c r="D96" s="138" t="s">
        <v>179</v>
      </c>
      <c r="E96" s="139"/>
      <c r="F96" s="139"/>
      <c r="G96" s="139"/>
      <c r="H96" s="139"/>
      <c r="I96" s="139"/>
      <c r="J96" s="139"/>
      <c r="K96" s="139"/>
      <c r="L96" s="139"/>
      <c r="M96" s="139"/>
      <c r="N96" s="139"/>
      <c r="O96" s="139"/>
      <c r="P96" s="139"/>
      <c r="Q96" s="139"/>
      <c r="R96" s="139"/>
      <c r="S96" s="139"/>
      <c r="T96" s="140"/>
      <c r="U96" s="165">
        <v>0</v>
      </c>
      <c r="V96" s="166"/>
      <c r="W96" s="166"/>
      <c r="X96" s="166"/>
      <c r="Y96" s="167"/>
      <c r="Z96" s="165">
        <v>0</v>
      </c>
      <c r="AA96" s="166"/>
      <c r="AB96" s="166"/>
      <c r="AC96" s="166"/>
      <c r="AD96" s="167"/>
      <c r="AE96" s="164">
        <v>0</v>
      </c>
      <c r="AF96" s="164"/>
      <c r="AG96" s="164"/>
      <c r="AH96" s="164"/>
      <c r="AI96" s="164"/>
      <c r="AJ96" s="125">
        <f>IF(ISNUMBER(U96),U96,0)+IF(ISNUMBER(Z96),Z96,0)</f>
        <v>0</v>
      </c>
      <c r="AK96" s="125"/>
      <c r="AL96" s="125"/>
      <c r="AM96" s="125"/>
      <c r="AN96" s="125"/>
      <c r="AO96" s="164">
        <v>0</v>
      </c>
      <c r="AP96" s="164"/>
      <c r="AQ96" s="164"/>
      <c r="AR96" s="164"/>
      <c r="AS96" s="164"/>
      <c r="AT96" s="125">
        <v>0</v>
      </c>
      <c r="AU96" s="125"/>
      <c r="AV96" s="125"/>
      <c r="AW96" s="125"/>
      <c r="AX96" s="125"/>
      <c r="AY96" s="164">
        <v>0</v>
      </c>
      <c r="AZ96" s="164"/>
      <c r="BA96" s="164"/>
      <c r="BB96" s="164"/>
      <c r="BC96" s="164"/>
      <c r="BD96" s="125">
        <f>IF(ISNUMBER(AO96),AO96,0)+IF(ISNUMBER(AT96),AT96,0)</f>
        <v>0</v>
      </c>
      <c r="BE96" s="125"/>
      <c r="BF96" s="125"/>
      <c r="BG96" s="125"/>
      <c r="BH96" s="125"/>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
      <c r="A100" s="48" t="s">
        <v>324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x14ac:dyDescent="0.2">
      <c r="A101" s="79" t="s">
        <v>7</v>
      </c>
      <c r="B101" s="80"/>
      <c r="C101" s="80"/>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242</v>
      </c>
      <c r="AG101" s="62"/>
      <c r="AH101" s="62"/>
      <c r="AI101" s="62"/>
      <c r="AJ101" s="62"/>
      <c r="AK101" s="62"/>
      <c r="AL101" s="62"/>
      <c r="AM101" s="62"/>
      <c r="AN101" s="62"/>
      <c r="AO101" s="62"/>
      <c r="AP101" s="62"/>
      <c r="AQ101" s="62"/>
      <c r="AR101" s="62"/>
      <c r="AS101" s="62"/>
      <c r="AT101" s="63"/>
      <c r="AU101" s="61" t="s">
        <v>243</v>
      </c>
      <c r="AV101" s="62"/>
      <c r="AW101" s="62"/>
      <c r="AX101" s="62"/>
      <c r="AY101" s="62"/>
      <c r="AZ101" s="62"/>
      <c r="BA101" s="62"/>
      <c r="BB101" s="62"/>
      <c r="BC101" s="62"/>
      <c r="BD101" s="62"/>
      <c r="BE101" s="62"/>
      <c r="BF101" s="62"/>
      <c r="BG101" s="62"/>
      <c r="BH101" s="62"/>
      <c r="BI101" s="63"/>
      <c r="BJ101" s="61" t="s">
        <v>244</v>
      </c>
      <c r="BK101" s="62"/>
      <c r="BL101" s="62"/>
      <c r="BM101" s="62"/>
      <c r="BN101" s="62"/>
      <c r="BO101" s="62"/>
      <c r="BP101" s="62"/>
      <c r="BQ101" s="62"/>
      <c r="BR101" s="62"/>
      <c r="BS101" s="62"/>
      <c r="BT101" s="62"/>
      <c r="BU101" s="62"/>
      <c r="BV101" s="62"/>
      <c r="BW101" s="62"/>
      <c r="BX101" s="63"/>
    </row>
    <row r="102" spans="1:79" ht="32.25" customHeight="1" x14ac:dyDescent="0.2">
      <c r="A102" s="82"/>
      <c r="B102" s="83"/>
      <c r="C102" s="83"/>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269</v>
      </c>
      <c r="AQ104" s="75"/>
      <c r="AR104" s="75"/>
      <c r="AS104" s="75"/>
      <c r="AT104" s="75"/>
      <c r="AU104" s="44" t="s">
        <v>141</v>
      </c>
      <c r="AV104" s="44"/>
      <c r="AW104" s="44"/>
      <c r="AX104" s="44"/>
      <c r="AY104" s="44"/>
      <c r="AZ104" s="49" t="s">
        <v>142</v>
      </c>
      <c r="BA104" s="49"/>
      <c r="BB104" s="49"/>
      <c r="BC104" s="49"/>
      <c r="BD104" s="49"/>
      <c r="BE104" s="75" t="s">
        <v>269</v>
      </c>
      <c r="BF104" s="75"/>
      <c r="BG104" s="75"/>
      <c r="BH104" s="75"/>
      <c r="BI104" s="75"/>
      <c r="BJ104" s="44" t="s">
        <v>133</v>
      </c>
      <c r="BK104" s="44"/>
      <c r="BL104" s="44"/>
      <c r="BM104" s="44"/>
      <c r="BN104" s="44"/>
      <c r="BO104" s="49" t="s">
        <v>134</v>
      </c>
      <c r="BP104" s="49"/>
      <c r="BQ104" s="49"/>
      <c r="BR104" s="49"/>
      <c r="BS104" s="49"/>
      <c r="BT104" s="75" t="s">
        <v>269</v>
      </c>
      <c r="BU104" s="75"/>
      <c r="BV104" s="75"/>
      <c r="BW104" s="75"/>
      <c r="BX104" s="75"/>
      <c r="CA104" t="s">
        <v>45</v>
      </c>
    </row>
    <row r="105" spans="1:79" s="9" customFormat="1" ht="15" customHeight="1" x14ac:dyDescent="0.2">
      <c r="A105" s="126">
        <v>0</v>
      </c>
      <c r="B105" s="127"/>
      <c r="C105" s="127"/>
      <c r="D105" s="172" t="s">
        <v>268</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28.5" customHeight="1" x14ac:dyDescent="0.2">
      <c r="A106" s="157">
        <v>1</v>
      </c>
      <c r="B106" s="158"/>
      <c r="C106" s="158"/>
      <c r="D106" s="175" t="s">
        <v>350</v>
      </c>
      <c r="E106" s="132"/>
      <c r="F106" s="132"/>
      <c r="G106" s="132"/>
      <c r="H106" s="132"/>
      <c r="I106" s="132"/>
      <c r="J106" s="132"/>
      <c r="K106" s="132"/>
      <c r="L106" s="132"/>
      <c r="M106" s="132"/>
      <c r="N106" s="132"/>
      <c r="O106" s="132"/>
      <c r="P106" s="133"/>
      <c r="Q106" s="46" t="s">
        <v>222</v>
      </c>
      <c r="R106" s="46"/>
      <c r="S106" s="46"/>
      <c r="T106" s="46"/>
      <c r="U106" s="46"/>
      <c r="V106" s="175" t="s">
        <v>351</v>
      </c>
      <c r="W106" s="132"/>
      <c r="X106" s="132"/>
      <c r="Y106" s="132"/>
      <c r="Z106" s="132"/>
      <c r="AA106" s="132"/>
      <c r="AB106" s="132"/>
      <c r="AC106" s="132"/>
      <c r="AD106" s="132"/>
      <c r="AE106" s="133"/>
      <c r="AF106" s="176">
        <v>171695.89</v>
      </c>
      <c r="AG106" s="176"/>
      <c r="AH106" s="176"/>
      <c r="AI106" s="176"/>
      <c r="AJ106" s="176"/>
      <c r="AK106" s="176">
        <v>0</v>
      </c>
      <c r="AL106" s="176"/>
      <c r="AM106" s="176"/>
      <c r="AN106" s="176"/>
      <c r="AO106" s="176"/>
      <c r="AP106" s="176">
        <v>171695.89</v>
      </c>
      <c r="AQ106" s="176"/>
      <c r="AR106" s="176"/>
      <c r="AS106" s="176"/>
      <c r="AT106" s="176"/>
      <c r="AU106" s="176">
        <v>46733</v>
      </c>
      <c r="AV106" s="176"/>
      <c r="AW106" s="176"/>
      <c r="AX106" s="176"/>
      <c r="AY106" s="176"/>
      <c r="AZ106" s="176">
        <v>0</v>
      </c>
      <c r="BA106" s="176"/>
      <c r="BB106" s="176"/>
      <c r="BC106" s="176"/>
      <c r="BD106" s="176"/>
      <c r="BE106" s="176">
        <v>46733</v>
      </c>
      <c r="BF106" s="176"/>
      <c r="BG106" s="176"/>
      <c r="BH106" s="176"/>
      <c r="BI106" s="176"/>
      <c r="BJ106" s="176">
        <v>0</v>
      </c>
      <c r="BK106" s="176"/>
      <c r="BL106" s="176"/>
      <c r="BM106" s="176"/>
      <c r="BN106" s="176"/>
      <c r="BO106" s="176">
        <v>0</v>
      </c>
      <c r="BP106" s="176"/>
      <c r="BQ106" s="176"/>
      <c r="BR106" s="176"/>
      <c r="BS106" s="176"/>
      <c r="BT106" s="176">
        <v>0</v>
      </c>
      <c r="BU106" s="176"/>
      <c r="BV106" s="176"/>
      <c r="BW106" s="176"/>
      <c r="BX106" s="176"/>
    </row>
    <row r="107" spans="1:79" s="9" customFormat="1" ht="15" customHeight="1" x14ac:dyDescent="0.2">
      <c r="A107" s="126">
        <v>0</v>
      </c>
      <c r="B107" s="127"/>
      <c r="C107" s="127"/>
      <c r="D107" s="174" t="s">
        <v>275</v>
      </c>
      <c r="E107" s="139"/>
      <c r="F107" s="139"/>
      <c r="G107" s="139"/>
      <c r="H107" s="139"/>
      <c r="I107" s="139"/>
      <c r="J107" s="139"/>
      <c r="K107" s="139"/>
      <c r="L107" s="139"/>
      <c r="M107" s="139"/>
      <c r="N107" s="139"/>
      <c r="O107" s="139"/>
      <c r="P107" s="140"/>
      <c r="Q107" s="172"/>
      <c r="R107" s="172"/>
      <c r="S107" s="172"/>
      <c r="T107" s="172"/>
      <c r="U107" s="172"/>
      <c r="V107" s="174"/>
      <c r="W107" s="139"/>
      <c r="X107" s="139"/>
      <c r="Y107" s="139"/>
      <c r="Z107" s="139"/>
      <c r="AA107" s="139"/>
      <c r="AB107" s="139"/>
      <c r="AC107" s="139"/>
      <c r="AD107" s="139"/>
      <c r="AE107" s="140"/>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row>
    <row r="108" spans="1:79" s="137" customFormat="1" ht="42.75" customHeight="1" x14ac:dyDescent="0.2">
      <c r="A108" s="157">
        <v>1</v>
      </c>
      <c r="B108" s="158"/>
      <c r="C108" s="158"/>
      <c r="D108" s="175" t="s">
        <v>352</v>
      </c>
      <c r="E108" s="132"/>
      <c r="F108" s="132"/>
      <c r="G108" s="132"/>
      <c r="H108" s="132"/>
      <c r="I108" s="132"/>
      <c r="J108" s="132"/>
      <c r="K108" s="132"/>
      <c r="L108" s="132"/>
      <c r="M108" s="132"/>
      <c r="N108" s="132"/>
      <c r="O108" s="132"/>
      <c r="P108" s="133"/>
      <c r="Q108" s="46" t="s">
        <v>226</v>
      </c>
      <c r="R108" s="46"/>
      <c r="S108" s="46"/>
      <c r="T108" s="46"/>
      <c r="U108" s="46"/>
      <c r="V108" s="175" t="s">
        <v>353</v>
      </c>
      <c r="W108" s="132"/>
      <c r="X108" s="132"/>
      <c r="Y108" s="132"/>
      <c r="Z108" s="132"/>
      <c r="AA108" s="132"/>
      <c r="AB108" s="132"/>
      <c r="AC108" s="132"/>
      <c r="AD108" s="132"/>
      <c r="AE108" s="133"/>
      <c r="AF108" s="176">
        <v>4</v>
      </c>
      <c r="AG108" s="176"/>
      <c r="AH108" s="176"/>
      <c r="AI108" s="176"/>
      <c r="AJ108" s="176"/>
      <c r="AK108" s="176">
        <v>0</v>
      </c>
      <c r="AL108" s="176"/>
      <c r="AM108" s="176"/>
      <c r="AN108" s="176"/>
      <c r="AO108" s="176"/>
      <c r="AP108" s="176">
        <v>4</v>
      </c>
      <c r="AQ108" s="176"/>
      <c r="AR108" s="176"/>
      <c r="AS108" s="176"/>
      <c r="AT108" s="176"/>
      <c r="AU108" s="176">
        <v>3</v>
      </c>
      <c r="AV108" s="176"/>
      <c r="AW108" s="176"/>
      <c r="AX108" s="176"/>
      <c r="AY108" s="176"/>
      <c r="AZ108" s="176">
        <v>0</v>
      </c>
      <c r="BA108" s="176"/>
      <c r="BB108" s="176"/>
      <c r="BC108" s="176"/>
      <c r="BD108" s="176"/>
      <c r="BE108" s="176">
        <v>3</v>
      </c>
      <c r="BF108" s="176"/>
      <c r="BG108" s="176"/>
      <c r="BH108" s="176"/>
      <c r="BI108" s="176"/>
      <c r="BJ108" s="176">
        <v>0</v>
      </c>
      <c r="BK108" s="176"/>
      <c r="BL108" s="176"/>
      <c r="BM108" s="176"/>
      <c r="BN108" s="176"/>
      <c r="BO108" s="176">
        <v>0</v>
      </c>
      <c r="BP108" s="176"/>
      <c r="BQ108" s="176"/>
      <c r="BR108" s="176"/>
      <c r="BS108" s="176"/>
      <c r="BT108" s="176">
        <v>0</v>
      </c>
      <c r="BU108" s="176"/>
      <c r="BV108" s="176"/>
      <c r="BW108" s="176"/>
      <c r="BX108" s="176"/>
    </row>
    <row r="109" spans="1:79" s="9" customFormat="1" ht="15" customHeight="1" x14ac:dyDescent="0.2">
      <c r="A109" s="126">
        <v>0</v>
      </c>
      <c r="B109" s="127"/>
      <c r="C109" s="127"/>
      <c r="D109" s="174" t="s">
        <v>286</v>
      </c>
      <c r="E109" s="139"/>
      <c r="F109" s="139"/>
      <c r="G109" s="139"/>
      <c r="H109" s="139"/>
      <c r="I109" s="139"/>
      <c r="J109" s="139"/>
      <c r="K109" s="139"/>
      <c r="L109" s="139"/>
      <c r="M109" s="139"/>
      <c r="N109" s="139"/>
      <c r="O109" s="139"/>
      <c r="P109" s="140"/>
      <c r="Q109" s="172"/>
      <c r="R109" s="172"/>
      <c r="S109" s="172"/>
      <c r="T109" s="172"/>
      <c r="U109" s="172"/>
      <c r="V109" s="174"/>
      <c r="W109" s="139"/>
      <c r="X109" s="139"/>
      <c r="Y109" s="139"/>
      <c r="Z109" s="139"/>
      <c r="AA109" s="139"/>
      <c r="AB109" s="139"/>
      <c r="AC109" s="139"/>
      <c r="AD109" s="139"/>
      <c r="AE109" s="140"/>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28.5" customHeight="1" x14ac:dyDescent="0.2">
      <c r="A110" s="157">
        <v>1</v>
      </c>
      <c r="B110" s="158"/>
      <c r="C110" s="158"/>
      <c r="D110" s="175" t="s">
        <v>354</v>
      </c>
      <c r="E110" s="132"/>
      <c r="F110" s="132"/>
      <c r="G110" s="132"/>
      <c r="H110" s="132"/>
      <c r="I110" s="132"/>
      <c r="J110" s="132"/>
      <c r="K110" s="132"/>
      <c r="L110" s="132"/>
      <c r="M110" s="132"/>
      <c r="N110" s="132"/>
      <c r="O110" s="132"/>
      <c r="P110" s="133"/>
      <c r="Q110" s="46" t="s">
        <v>226</v>
      </c>
      <c r="R110" s="46"/>
      <c r="S110" s="46"/>
      <c r="T110" s="46"/>
      <c r="U110" s="46"/>
      <c r="V110" s="175" t="s">
        <v>288</v>
      </c>
      <c r="W110" s="132"/>
      <c r="X110" s="132"/>
      <c r="Y110" s="132"/>
      <c r="Z110" s="132"/>
      <c r="AA110" s="132"/>
      <c r="AB110" s="132"/>
      <c r="AC110" s="132"/>
      <c r="AD110" s="132"/>
      <c r="AE110" s="133"/>
      <c r="AF110" s="176">
        <v>42923.97</v>
      </c>
      <c r="AG110" s="176"/>
      <c r="AH110" s="176"/>
      <c r="AI110" s="176"/>
      <c r="AJ110" s="176"/>
      <c r="AK110" s="176">
        <v>0</v>
      </c>
      <c r="AL110" s="176"/>
      <c r="AM110" s="176"/>
      <c r="AN110" s="176"/>
      <c r="AO110" s="176"/>
      <c r="AP110" s="176">
        <v>42923.97</v>
      </c>
      <c r="AQ110" s="176"/>
      <c r="AR110" s="176"/>
      <c r="AS110" s="176"/>
      <c r="AT110" s="176"/>
      <c r="AU110" s="176">
        <v>15578</v>
      </c>
      <c r="AV110" s="176"/>
      <c r="AW110" s="176"/>
      <c r="AX110" s="176"/>
      <c r="AY110" s="176"/>
      <c r="AZ110" s="176">
        <v>0</v>
      </c>
      <c r="BA110" s="176"/>
      <c r="BB110" s="176"/>
      <c r="BC110" s="176"/>
      <c r="BD110" s="176"/>
      <c r="BE110" s="176">
        <v>15578</v>
      </c>
      <c r="BF110" s="176"/>
      <c r="BG110" s="176"/>
      <c r="BH110" s="176"/>
      <c r="BI110" s="176"/>
      <c r="BJ110" s="176">
        <v>0</v>
      </c>
      <c r="BK110" s="176"/>
      <c r="BL110" s="176"/>
      <c r="BM110" s="176"/>
      <c r="BN110" s="176"/>
      <c r="BO110" s="176">
        <v>0</v>
      </c>
      <c r="BP110" s="176"/>
      <c r="BQ110" s="176"/>
      <c r="BR110" s="176"/>
      <c r="BS110" s="176"/>
      <c r="BT110" s="176">
        <v>0</v>
      </c>
      <c r="BU110" s="176"/>
      <c r="BV110" s="176"/>
      <c r="BW110" s="176"/>
      <c r="BX110" s="176"/>
    </row>
    <row r="111" spans="1:79" s="9" customFormat="1" ht="15" customHeight="1" x14ac:dyDescent="0.2">
      <c r="A111" s="126">
        <v>0</v>
      </c>
      <c r="B111" s="127"/>
      <c r="C111" s="127"/>
      <c r="D111" s="174" t="s">
        <v>355</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42.75" customHeight="1" x14ac:dyDescent="0.2">
      <c r="A112" s="157">
        <v>1</v>
      </c>
      <c r="B112" s="158"/>
      <c r="C112" s="158"/>
      <c r="D112" s="175" t="s">
        <v>356</v>
      </c>
      <c r="E112" s="132"/>
      <c r="F112" s="132"/>
      <c r="G112" s="132"/>
      <c r="H112" s="132"/>
      <c r="I112" s="132"/>
      <c r="J112" s="132"/>
      <c r="K112" s="132"/>
      <c r="L112" s="132"/>
      <c r="M112" s="132"/>
      <c r="N112" s="132"/>
      <c r="O112" s="132"/>
      <c r="P112" s="133"/>
      <c r="Q112" s="46" t="s">
        <v>357</v>
      </c>
      <c r="R112" s="46"/>
      <c r="S112" s="46"/>
      <c r="T112" s="46"/>
      <c r="U112" s="46"/>
      <c r="V112" s="175" t="s">
        <v>288</v>
      </c>
      <c r="W112" s="132"/>
      <c r="X112" s="132"/>
      <c r="Y112" s="132"/>
      <c r="Z112" s="132"/>
      <c r="AA112" s="132"/>
      <c r="AB112" s="132"/>
      <c r="AC112" s="132"/>
      <c r="AD112" s="132"/>
      <c r="AE112" s="133"/>
      <c r="AF112" s="176">
        <v>100</v>
      </c>
      <c r="AG112" s="176"/>
      <c r="AH112" s="176"/>
      <c r="AI112" s="176"/>
      <c r="AJ112" s="176"/>
      <c r="AK112" s="176">
        <v>0</v>
      </c>
      <c r="AL112" s="176"/>
      <c r="AM112" s="176"/>
      <c r="AN112" s="176"/>
      <c r="AO112" s="176"/>
      <c r="AP112" s="176">
        <v>100</v>
      </c>
      <c r="AQ112" s="176"/>
      <c r="AR112" s="176"/>
      <c r="AS112" s="176"/>
      <c r="AT112" s="176"/>
      <c r="AU112" s="176">
        <v>100</v>
      </c>
      <c r="AV112" s="176"/>
      <c r="AW112" s="176"/>
      <c r="AX112" s="176"/>
      <c r="AY112" s="176"/>
      <c r="AZ112" s="176">
        <v>0</v>
      </c>
      <c r="BA112" s="176"/>
      <c r="BB112" s="176"/>
      <c r="BC112" s="176"/>
      <c r="BD112" s="176"/>
      <c r="BE112" s="176">
        <v>100</v>
      </c>
      <c r="BF112" s="176"/>
      <c r="BG112" s="176"/>
      <c r="BH112" s="176"/>
      <c r="BI112" s="176"/>
      <c r="BJ112" s="176">
        <v>0</v>
      </c>
      <c r="BK112" s="176"/>
      <c r="BL112" s="176"/>
      <c r="BM112" s="176"/>
      <c r="BN112" s="176"/>
      <c r="BO112" s="176">
        <v>0</v>
      </c>
      <c r="BP112" s="176"/>
      <c r="BQ112" s="176"/>
      <c r="BR112" s="176"/>
      <c r="BS112" s="176"/>
      <c r="BT112" s="176">
        <v>0</v>
      </c>
      <c r="BU112" s="176"/>
      <c r="BV112" s="176"/>
      <c r="BW112" s="176"/>
      <c r="BX112" s="176"/>
    </row>
    <row r="114" spans="1:79" ht="14.25" customHeight="1" x14ac:dyDescent="0.2">
      <c r="A114" s="48" t="s">
        <v>338</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row>
    <row r="115" spans="1:79" ht="23.1" customHeight="1" x14ac:dyDescent="0.2">
      <c r="A115" s="79" t="s">
        <v>7</v>
      </c>
      <c r="B115" s="80"/>
      <c r="C115" s="80"/>
      <c r="D115" s="46" t="s">
        <v>10</v>
      </c>
      <c r="E115" s="46"/>
      <c r="F115" s="46"/>
      <c r="G115" s="46"/>
      <c r="H115" s="46"/>
      <c r="I115" s="46"/>
      <c r="J115" s="46"/>
      <c r="K115" s="46"/>
      <c r="L115" s="46"/>
      <c r="M115" s="46"/>
      <c r="N115" s="46"/>
      <c r="O115" s="46"/>
      <c r="P115" s="46"/>
      <c r="Q115" s="46" t="s">
        <v>9</v>
      </c>
      <c r="R115" s="46"/>
      <c r="S115" s="46"/>
      <c r="T115" s="46"/>
      <c r="U115" s="46"/>
      <c r="V115" s="46" t="s">
        <v>8</v>
      </c>
      <c r="W115" s="46"/>
      <c r="X115" s="46"/>
      <c r="Y115" s="46"/>
      <c r="Z115" s="46"/>
      <c r="AA115" s="46"/>
      <c r="AB115" s="46"/>
      <c r="AC115" s="46"/>
      <c r="AD115" s="46"/>
      <c r="AE115" s="46"/>
      <c r="AF115" s="61" t="s">
        <v>245</v>
      </c>
      <c r="AG115" s="62"/>
      <c r="AH115" s="62"/>
      <c r="AI115" s="62"/>
      <c r="AJ115" s="62"/>
      <c r="AK115" s="62"/>
      <c r="AL115" s="62"/>
      <c r="AM115" s="62"/>
      <c r="AN115" s="62"/>
      <c r="AO115" s="62"/>
      <c r="AP115" s="62"/>
      <c r="AQ115" s="62"/>
      <c r="AR115" s="62"/>
      <c r="AS115" s="62"/>
      <c r="AT115" s="63"/>
      <c r="AU115" s="61" t="s">
        <v>247</v>
      </c>
      <c r="AV115" s="62"/>
      <c r="AW115" s="62"/>
      <c r="AX115" s="62"/>
      <c r="AY115" s="62"/>
      <c r="AZ115" s="62"/>
      <c r="BA115" s="62"/>
      <c r="BB115" s="62"/>
      <c r="BC115" s="62"/>
      <c r="BD115" s="62"/>
      <c r="BE115" s="62"/>
      <c r="BF115" s="62"/>
      <c r="BG115" s="62"/>
      <c r="BH115" s="62"/>
      <c r="BI115" s="63"/>
    </row>
    <row r="116" spans="1:79" ht="28.5" customHeight="1" x14ac:dyDescent="0.2">
      <c r="A116" s="82"/>
      <c r="B116" s="83"/>
      <c r="C116" s="83"/>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t="s">
        <v>5</v>
      </c>
      <c r="AG116" s="46"/>
      <c r="AH116" s="46"/>
      <c r="AI116" s="46"/>
      <c r="AJ116" s="46"/>
      <c r="AK116" s="46" t="s">
        <v>4</v>
      </c>
      <c r="AL116" s="46"/>
      <c r="AM116" s="46"/>
      <c r="AN116" s="46"/>
      <c r="AO116" s="46"/>
      <c r="AP116" s="46" t="s">
        <v>154</v>
      </c>
      <c r="AQ116" s="46"/>
      <c r="AR116" s="46"/>
      <c r="AS116" s="46"/>
      <c r="AT116" s="46"/>
      <c r="AU116" s="46" t="s">
        <v>5</v>
      </c>
      <c r="AV116" s="46"/>
      <c r="AW116" s="46"/>
      <c r="AX116" s="46"/>
      <c r="AY116" s="46"/>
      <c r="AZ116" s="46" t="s">
        <v>4</v>
      </c>
      <c r="BA116" s="46"/>
      <c r="BB116" s="46"/>
      <c r="BC116" s="46"/>
      <c r="BD116" s="46"/>
      <c r="BE116" s="46" t="s">
        <v>112</v>
      </c>
      <c r="BF116" s="46"/>
      <c r="BG116" s="46"/>
      <c r="BH116" s="46"/>
      <c r="BI116" s="46"/>
    </row>
    <row r="117" spans="1:79" ht="15" customHeight="1" x14ac:dyDescent="0.2">
      <c r="A117" s="61">
        <v>1</v>
      </c>
      <c r="B117" s="62"/>
      <c r="C117" s="62"/>
      <c r="D117" s="46">
        <v>2</v>
      </c>
      <c r="E117" s="46"/>
      <c r="F117" s="46"/>
      <c r="G117" s="46"/>
      <c r="H117" s="46"/>
      <c r="I117" s="46"/>
      <c r="J117" s="46"/>
      <c r="K117" s="46"/>
      <c r="L117" s="46"/>
      <c r="M117" s="46"/>
      <c r="N117" s="46"/>
      <c r="O117" s="46"/>
      <c r="P117" s="46"/>
      <c r="Q117" s="46">
        <v>3</v>
      </c>
      <c r="R117" s="46"/>
      <c r="S117" s="46"/>
      <c r="T117" s="46"/>
      <c r="U117" s="46"/>
      <c r="V117" s="46">
        <v>4</v>
      </c>
      <c r="W117" s="46"/>
      <c r="X117" s="46"/>
      <c r="Y117" s="46"/>
      <c r="Z117" s="46"/>
      <c r="AA117" s="46"/>
      <c r="AB117" s="46"/>
      <c r="AC117" s="46"/>
      <c r="AD117" s="46"/>
      <c r="AE117" s="46"/>
      <c r="AF117" s="46">
        <v>5</v>
      </c>
      <c r="AG117" s="46"/>
      <c r="AH117" s="46"/>
      <c r="AI117" s="46"/>
      <c r="AJ117" s="46"/>
      <c r="AK117" s="46">
        <v>6</v>
      </c>
      <c r="AL117" s="46"/>
      <c r="AM117" s="46"/>
      <c r="AN117" s="46"/>
      <c r="AO117" s="46"/>
      <c r="AP117" s="46">
        <v>7</v>
      </c>
      <c r="AQ117" s="46"/>
      <c r="AR117" s="46"/>
      <c r="AS117" s="46"/>
      <c r="AT117" s="46"/>
      <c r="AU117" s="46">
        <v>8</v>
      </c>
      <c r="AV117" s="46"/>
      <c r="AW117" s="46"/>
      <c r="AX117" s="46"/>
      <c r="AY117" s="46"/>
      <c r="AZ117" s="46">
        <v>9</v>
      </c>
      <c r="BA117" s="46"/>
      <c r="BB117" s="46"/>
      <c r="BC117" s="46"/>
      <c r="BD117" s="46"/>
      <c r="BE117" s="46">
        <v>10</v>
      </c>
      <c r="BF117" s="46"/>
      <c r="BG117" s="46"/>
      <c r="BH117" s="46"/>
      <c r="BI117" s="46"/>
    </row>
    <row r="118" spans="1:79" ht="15.75" hidden="1" customHeight="1" x14ac:dyDescent="0.2">
      <c r="A118" s="64" t="s">
        <v>187</v>
      </c>
      <c r="B118" s="65"/>
      <c r="C118" s="65"/>
      <c r="D118" s="46" t="s">
        <v>78</v>
      </c>
      <c r="E118" s="46"/>
      <c r="F118" s="46"/>
      <c r="G118" s="46"/>
      <c r="H118" s="46"/>
      <c r="I118" s="46"/>
      <c r="J118" s="46"/>
      <c r="K118" s="46"/>
      <c r="L118" s="46"/>
      <c r="M118" s="46"/>
      <c r="N118" s="46"/>
      <c r="O118" s="46"/>
      <c r="P118" s="46"/>
      <c r="Q118" s="46" t="s">
        <v>91</v>
      </c>
      <c r="R118" s="46"/>
      <c r="S118" s="46"/>
      <c r="T118" s="46"/>
      <c r="U118" s="46"/>
      <c r="V118" s="46" t="s">
        <v>92</v>
      </c>
      <c r="W118" s="46"/>
      <c r="X118" s="46"/>
      <c r="Y118" s="46"/>
      <c r="Z118" s="46"/>
      <c r="AA118" s="46"/>
      <c r="AB118" s="46"/>
      <c r="AC118" s="46"/>
      <c r="AD118" s="46"/>
      <c r="AE118" s="46"/>
      <c r="AF118" s="44" t="s">
        <v>135</v>
      </c>
      <c r="AG118" s="44"/>
      <c r="AH118" s="44"/>
      <c r="AI118" s="44"/>
      <c r="AJ118" s="44"/>
      <c r="AK118" s="49" t="s">
        <v>136</v>
      </c>
      <c r="AL118" s="49"/>
      <c r="AM118" s="49"/>
      <c r="AN118" s="49"/>
      <c r="AO118" s="49"/>
      <c r="AP118" s="75" t="s">
        <v>269</v>
      </c>
      <c r="AQ118" s="75"/>
      <c r="AR118" s="75"/>
      <c r="AS118" s="75"/>
      <c r="AT118" s="75"/>
      <c r="AU118" s="44" t="s">
        <v>137</v>
      </c>
      <c r="AV118" s="44"/>
      <c r="AW118" s="44"/>
      <c r="AX118" s="44"/>
      <c r="AY118" s="44"/>
      <c r="AZ118" s="49" t="s">
        <v>138</v>
      </c>
      <c r="BA118" s="49"/>
      <c r="BB118" s="49"/>
      <c r="BC118" s="49"/>
      <c r="BD118" s="49"/>
      <c r="BE118" s="75" t="s">
        <v>269</v>
      </c>
      <c r="BF118" s="75"/>
      <c r="BG118" s="75"/>
      <c r="BH118" s="75"/>
      <c r="BI118" s="75"/>
      <c r="CA118" t="s">
        <v>47</v>
      </c>
    </row>
    <row r="119" spans="1:79" s="9" customFormat="1" ht="14.25" x14ac:dyDescent="0.2">
      <c r="A119" s="126">
        <v>0</v>
      </c>
      <c r="B119" s="127"/>
      <c r="C119" s="127"/>
      <c r="D119" s="172" t="s">
        <v>268</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CA119" s="9" t="s">
        <v>48</v>
      </c>
    </row>
    <row r="120" spans="1:79" s="137" customFormat="1" ht="28.5" customHeight="1" x14ac:dyDescent="0.2">
      <c r="A120" s="157">
        <v>1</v>
      </c>
      <c r="B120" s="158"/>
      <c r="C120" s="158"/>
      <c r="D120" s="175" t="s">
        <v>350</v>
      </c>
      <c r="E120" s="132"/>
      <c r="F120" s="132"/>
      <c r="G120" s="132"/>
      <c r="H120" s="132"/>
      <c r="I120" s="132"/>
      <c r="J120" s="132"/>
      <c r="K120" s="132"/>
      <c r="L120" s="132"/>
      <c r="M120" s="132"/>
      <c r="N120" s="132"/>
      <c r="O120" s="132"/>
      <c r="P120" s="133"/>
      <c r="Q120" s="46" t="s">
        <v>222</v>
      </c>
      <c r="R120" s="46"/>
      <c r="S120" s="46"/>
      <c r="T120" s="46"/>
      <c r="U120" s="46"/>
      <c r="V120" s="175" t="s">
        <v>351</v>
      </c>
      <c r="W120" s="132"/>
      <c r="X120" s="132"/>
      <c r="Y120" s="132"/>
      <c r="Z120" s="132"/>
      <c r="AA120" s="132"/>
      <c r="AB120" s="132"/>
      <c r="AC120" s="132"/>
      <c r="AD120" s="132"/>
      <c r="AE120" s="133"/>
      <c r="AF120" s="176">
        <v>0</v>
      </c>
      <c r="AG120" s="176"/>
      <c r="AH120" s="176"/>
      <c r="AI120" s="176"/>
      <c r="AJ120" s="176"/>
      <c r="AK120" s="176">
        <v>0</v>
      </c>
      <c r="AL120" s="176"/>
      <c r="AM120" s="176"/>
      <c r="AN120" s="176"/>
      <c r="AO120" s="176"/>
      <c r="AP120" s="176">
        <v>0</v>
      </c>
      <c r="AQ120" s="176"/>
      <c r="AR120" s="176"/>
      <c r="AS120" s="176"/>
      <c r="AT120" s="176"/>
      <c r="AU120" s="176">
        <v>0</v>
      </c>
      <c r="AV120" s="176"/>
      <c r="AW120" s="176"/>
      <c r="AX120" s="176"/>
      <c r="AY120" s="176"/>
      <c r="AZ120" s="176">
        <v>0</v>
      </c>
      <c r="BA120" s="176"/>
      <c r="BB120" s="176"/>
      <c r="BC120" s="176"/>
      <c r="BD120" s="176"/>
      <c r="BE120" s="176">
        <v>0</v>
      </c>
      <c r="BF120" s="176"/>
      <c r="BG120" s="176"/>
      <c r="BH120" s="176"/>
      <c r="BI120" s="176"/>
    </row>
    <row r="121" spans="1:79" s="9" customFormat="1" ht="14.25" x14ac:dyDescent="0.2">
      <c r="A121" s="126">
        <v>0</v>
      </c>
      <c r="B121" s="127"/>
      <c r="C121" s="127"/>
      <c r="D121" s="174" t="s">
        <v>275</v>
      </c>
      <c r="E121" s="139"/>
      <c r="F121" s="139"/>
      <c r="G121" s="139"/>
      <c r="H121" s="139"/>
      <c r="I121" s="139"/>
      <c r="J121" s="139"/>
      <c r="K121" s="139"/>
      <c r="L121" s="139"/>
      <c r="M121" s="139"/>
      <c r="N121" s="139"/>
      <c r="O121" s="139"/>
      <c r="P121" s="140"/>
      <c r="Q121" s="172"/>
      <c r="R121" s="172"/>
      <c r="S121" s="172"/>
      <c r="T121" s="172"/>
      <c r="U121" s="172"/>
      <c r="V121" s="174"/>
      <c r="W121" s="139"/>
      <c r="X121" s="139"/>
      <c r="Y121" s="139"/>
      <c r="Z121" s="139"/>
      <c r="AA121" s="139"/>
      <c r="AB121" s="139"/>
      <c r="AC121" s="139"/>
      <c r="AD121" s="139"/>
      <c r="AE121" s="140"/>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row>
    <row r="122" spans="1:79" s="137" customFormat="1" ht="42.75" customHeight="1" x14ac:dyDescent="0.2">
      <c r="A122" s="157">
        <v>1</v>
      </c>
      <c r="B122" s="158"/>
      <c r="C122" s="158"/>
      <c r="D122" s="175" t="s">
        <v>352</v>
      </c>
      <c r="E122" s="132"/>
      <c r="F122" s="132"/>
      <c r="G122" s="132"/>
      <c r="H122" s="132"/>
      <c r="I122" s="132"/>
      <c r="J122" s="132"/>
      <c r="K122" s="132"/>
      <c r="L122" s="132"/>
      <c r="M122" s="132"/>
      <c r="N122" s="132"/>
      <c r="O122" s="132"/>
      <c r="P122" s="133"/>
      <c r="Q122" s="46" t="s">
        <v>226</v>
      </c>
      <c r="R122" s="46"/>
      <c r="S122" s="46"/>
      <c r="T122" s="46"/>
      <c r="U122" s="46"/>
      <c r="V122" s="175" t="s">
        <v>353</v>
      </c>
      <c r="W122" s="132"/>
      <c r="X122" s="132"/>
      <c r="Y122" s="132"/>
      <c r="Z122" s="132"/>
      <c r="AA122" s="132"/>
      <c r="AB122" s="132"/>
      <c r="AC122" s="132"/>
      <c r="AD122" s="132"/>
      <c r="AE122" s="133"/>
      <c r="AF122" s="176">
        <v>0</v>
      </c>
      <c r="AG122" s="176"/>
      <c r="AH122" s="176"/>
      <c r="AI122" s="176"/>
      <c r="AJ122" s="176"/>
      <c r="AK122" s="176">
        <v>0</v>
      </c>
      <c r="AL122" s="176"/>
      <c r="AM122" s="176"/>
      <c r="AN122" s="176"/>
      <c r="AO122" s="176"/>
      <c r="AP122" s="176">
        <v>0</v>
      </c>
      <c r="AQ122" s="176"/>
      <c r="AR122" s="176"/>
      <c r="AS122" s="176"/>
      <c r="AT122" s="176"/>
      <c r="AU122" s="176">
        <v>0</v>
      </c>
      <c r="AV122" s="176"/>
      <c r="AW122" s="176"/>
      <c r="AX122" s="176"/>
      <c r="AY122" s="176"/>
      <c r="AZ122" s="176">
        <v>0</v>
      </c>
      <c r="BA122" s="176"/>
      <c r="BB122" s="176"/>
      <c r="BC122" s="176"/>
      <c r="BD122" s="176"/>
      <c r="BE122" s="176">
        <v>0</v>
      </c>
      <c r="BF122" s="176"/>
      <c r="BG122" s="176"/>
      <c r="BH122" s="176"/>
      <c r="BI122" s="176"/>
    </row>
    <row r="123" spans="1:79" s="9" customFormat="1" ht="14.25" x14ac:dyDescent="0.2">
      <c r="A123" s="126">
        <v>0</v>
      </c>
      <c r="B123" s="127"/>
      <c r="C123" s="127"/>
      <c r="D123" s="174" t="s">
        <v>286</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28.5" customHeight="1" x14ac:dyDescent="0.2">
      <c r="A124" s="157">
        <v>1</v>
      </c>
      <c r="B124" s="158"/>
      <c r="C124" s="158"/>
      <c r="D124" s="175" t="s">
        <v>354</v>
      </c>
      <c r="E124" s="132"/>
      <c r="F124" s="132"/>
      <c r="G124" s="132"/>
      <c r="H124" s="132"/>
      <c r="I124" s="132"/>
      <c r="J124" s="132"/>
      <c r="K124" s="132"/>
      <c r="L124" s="132"/>
      <c r="M124" s="132"/>
      <c r="N124" s="132"/>
      <c r="O124" s="132"/>
      <c r="P124" s="133"/>
      <c r="Q124" s="46" t="s">
        <v>226</v>
      </c>
      <c r="R124" s="46"/>
      <c r="S124" s="46"/>
      <c r="T124" s="46"/>
      <c r="U124" s="46"/>
      <c r="V124" s="175" t="s">
        <v>288</v>
      </c>
      <c r="W124" s="132"/>
      <c r="X124" s="132"/>
      <c r="Y124" s="132"/>
      <c r="Z124" s="132"/>
      <c r="AA124" s="132"/>
      <c r="AB124" s="132"/>
      <c r="AC124" s="132"/>
      <c r="AD124" s="132"/>
      <c r="AE124" s="133"/>
      <c r="AF124" s="176">
        <v>0</v>
      </c>
      <c r="AG124" s="176"/>
      <c r="AH124" s="176"/>
      <c r="AI124" s="176"/>
      <c r="AJ124" s="176"/>
      <c r="AK124" s="176">
        <v>0</v>
      </c>
      <c r="AL124" s="176"/>
      <c r="AM124" s="176"/>
      <c r="AN124" s="176"/>
      <c r="AO124" s="176"/>
      <c r="AP124" s="176">
        <v>0</v>
      </c>
      <c r="AQ124" s="176"/>
      <c r="AR124" s="176"/>
      <c r="AS124" s="176"/>
      <c r="AT124" s="176"/>
      <c r="AU124" s="176">
        <v>0</v>
      </c>
      <c r="AV124" s="176"/>
      <c r="AW124" s="176"/>
      <c r="AX124" s="176"/>
      <c r="AY124" s="176"/>
      <c r="AZ124" s="176">
        <v>0</v>
      </c>
      <c r="BA124" s="176"/>
      <c r="BB124" s="176"/>
      <c r="BC124" s="176"/>
      <c r="BD124" s="176"/>
      <c r="BE124" s="176">
        <v>0</v>
      </c>
      <c r="BF124" s="176"/>
      <c r="BG124" s="176"/>
      <c r="BH124" s="176"/>
      <c r="BI124" s="176"/>
    </row>
    <row r="125" spans="1:79" s="9" customFormat="1" ht="14.25" x14ac:dyDescent="0.2">
      <c r="A125" s="126">
        <v>0</v>
      </c>
      <c r="B125" s="127"/>
      <c r="C125" s="127"/>
      <c r="D125" s="174" t="s">
        <v>355</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42.75" customHeight="1" x14ac:dyDescent="0.2">
      <c r="A126" s="157">
        <v>1</v>
      </c>
      <c r="B126" s="158"/>
      <c r="C126" s="158"/>
      <c r="D126" s="175" t="s">
        <v>356</v>
      </c>
      <c r="E126" s="132"/>
      <c r="F126" s="132"/>
      <c r="G126" s="132"/>
      <c r="H126" s="132"/>
      <c r="I126" s="132"/>
      <c r="J126" s="132"/>
      <c r="K126" s="132"/>
      <c r="L126" s="132"/>
      <c r="M126" s="132"/>
      <c r="N126" s="132"/>
      <c r="O126" s="132"/>
      <c r="P126" s="133"/>
      <c r="Q126" s="46" t="s">
        <v>357</v>
      </c>
      <c r="R126" s="46"/>
      <c r="S126" s="46"/>
      <c r="T126" s="46"/>
      <c r="U126" s="46"/>
      <c r="V126" s="175" t="s">
        <v>288</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8" spans="1:79" ht="14.25" customHeight="1" x14ac:dyDescent="0.2">
      <c r="A128" s="48" t="s">
        <v>155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5" customHeight="1" x14ac:dyDescent="0.2">
      <c r="A129" s="69" t="s">
        <v>241</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1:79" ht="12.95" customHeight="1" x14ac:dyDescent="0.2">
      <c r="A130" s="79" t="s">
        <v>20</v>
      </c>
      <c r="B130" s="80"/>
      <c r="C130" s="80"/>
      <c r="D130" s="80"/>
      <c r="E130" s="80"/>
      <c r="F130" s="80"/>
      <c r="G130" s="80"/>
      <c r="H130" s="80"/>
      <c r="I130" s="80"/>
      <c r="J130" s="80"/>
      <c r="K130" s="80"/>
      <c r="L130" s="80"/>
      <c r="M130" s="80"/>
      <c r="N130" s="80"/>
      <c r="O130" s="80"/>
      <c r="P130" s="80"/>
      <c r="Q130" s="80"/>
      <c r="R130" s="80"/>
      <c r="S130" s="80"/>
      <c r="T130" s="81"/>
      <c r="U130" s="46" t="s">
        <v>242</v>
      </c>
      <c r="V130" s="46"/>
      <c r="W130" s="46"/>
      <c r="X130" s="46"/>
      <c r="Y130" s="46"/>
      <c r="Z130" s="46"/>
      <c r="AA130" s="46"/>
      <c r="AB130" s="46"/>
      <c r="AC130" s="46"/>
      <c r="AD130" s="46"/>
      <c r="AE130" s="46" t="s">
        <v>243</v>
      </c>
      <c r="AF130" s="46"/>
      <c r="AG130" s="46"/>
      <c r="AH130" s="46"/>
      <c r="AI130" s="46"/>
      <c r="AJ130" s="46"/>
      <c r="AK130" s="46"/>
      <c r="AL130" s="46"/>
      <c r="AM130" s="46"/>
      <c r="AN130" s="46"/>
      <c r="AO130" s="46" t="s">
        <v>244</v>
      </c>
      <c r="AP130" s="46"/>
      <c r="AQ130" s="46"/>
      <c r="AR130" s="46"/>
      <c r="AS130" s="46"/>
      <c r="AT130" s="46"/>
      <c r="AU130" s="46"/>
      <c r="AV130" s="46"/>
      <c r="AW130" s="46"/>
      <c r="AX130" s="46"/>
      <c r="AY130" s="46" t="s">
        <v>245</v>
      </c>
      <c r="AZ130" s="46"/>
      <c r="BA130" s="46"/>
      <c r="BB130" s="46"/>
      <c r="BC130" s="46"/>
      <c r="BD130" s="46"/>
      <c r="BE130" s="46"/>
      <c r="BF130" s="46"/>
      <c r="BG130" s="46"/>
      <c r="BH130" s="46"/>
      <c r="BI130" s="46" t="s">
        <v>247</v>
      </c>
      <c r="BJ130" s="46"/>
      <c r="BK130" s="46"/>
      <c r="BL130" s="46"/>
      <c r="BM130" s="46"/>
      <c r="BN130" s="46"/>
      <c r="BO130" s="46"/>
      <c r="BP130" s="46"/>
      <c r="BQ130" s="46"/>
      <c r="BR130" s="46"/>
    </row>
    <row r="131" spans="1:79" ht="30" customHeight="1" x14ac:dyDescent="0.2">
      <c r="A131" s="82"/>
      <c r="B131" s="83"/>
      <c r="C131" s="83"/>
      <c r="D131" s="83"/>
      <c r="E131" s="83"/>
      <c r="F131" s="83"/>
      <c r="G131" s="83"/>
      <c r="H131" s="83"/>
      <c r="I131" s="83"/>
      <c r="J131" s="83"/>
      <c r="K131" s="83"/>
      <c r="L131" s="83"/>
      <c r="M131" s="83"/>
      <c r="N131" s="83"/>
      <c r="O131" s="83"/>
      <c r="P131" s="83"/>
      <c r="Q131" s="83"/>
      <c r="R131" s="83"/>
      <c r="S131" s="83"/>
      <c r="T131" s="84"/>
      <c r="U131" s="46" t="s">
        <v>5</v>
      </c>
      <c r="V131" s="46"/>
      <c r="W131" s="46"/>
      <c r="X131" s="46"/>
      <c r="Y131" s="46"/>
      <c r="Z131" s="46" t="s">
        <v>4</v>
      </c>
      <c r="AA131" s="46"/>
      <c r="AB131" s="46"/>
      <c r="AC131" s="46"/>
      <c r="AD131" s="46"/>
      <c r="AE131" s="46" t="s">
        <v>5</v>
      </c>
      <c r="AF131" s="46"/>
      <c r="AG131" s="46"/>
      <c r="AH131" s="46"/>
      <c r="AI131" s="46"/>
      <c r="AJ131" s="46" t="s">
        <v>4</v>
      </c>
      <c r="AK131" s="46"/>
      <c r="AL131" s="46"/>
      <c r="AM131" s="46"/>
      <c r="AN131" s="46"/>
      <c r="AO131" s="46" t="s">
        <v>5</v>
      </c>
      <c r="AP131" s="46"/>
      <c r="AQ131" s="46"/>
      <c r="AR131" s="46"/>
      <c r="AS131" s="46"/>
      <c r="AT131" s="46" t="s">
        <v>4</v>
      </c>
      <c r="AU131" s="46"/>
      <c r="AV131" s="46"/>
      <c r="AW131" s="46"/>
      <c r="AX131" s="46"/>
      <c r="AY131" s="46" t="s">
        <v>5</v>
      </c>
      <c r="AZ131" s="46"/>
      <c r="BA131" s="46"/>
      <c r="BB131" s="46"/>
      <c r="BC131" s="46"/>
      <c r="BD131" s="46" t="s">
        <v>4</v>
      </c>
      <c r="BE131" s="46"/>
      <c r="BF131" s="46"/>
      <c r="BG131" s="46"/>
      <c r="BH131" s="46"/>
      <c r="BI131" s="46" t="s">
        <v>5</v>
      </c>
      <c r="BJ131" s="46"/>
      <c r="BK131" s="46"/>
      <c r="BL131" s="46"/>
      <c r="BM131" s="46"/>
      <c r="BN131" s="46" t="s">
        <v>4</v>
      </c>
      <c r="BO131" s="46"/>
      <c r="BP131" s="46"/>
      <c r="BQ131" s="46"/>
      <c r="BR131" s="46"/>
    </row>
    <row r="132" spans="1:79" ht="15" customHeight="1" x14ac:dyDescent="0.2">
      <c r="A132" s="61">
        <v>1</v>
      </c>
      <c r="B132" s="62"/>
      <c r="C132" s="62"/>
      <c r="D132" s="62"/>
      <c r="E132" s="62"/>
      <c r="F132" s="62"/>
      <c r="G132" s="62"/>
      <c r="H132" s="62"/>
      <c r="I132" s="62"/>
      <c r="J132" s="62"/>
      <c r="K132" s="62"/>
      <c r="L132" s="62"/>
      <c r="M132" s="62"/>
      <c r="N132" s="62"/>
      <c r="O132" s="62"/>
      <c r="P132" s="62"/>
      <c r="Q132" s="62"/>
      <c r="R132" s="62"/>
      <c r="S132" s="62"/>
      <c r="T132" s="63"/>
      <c r="U132" s="46">
        <v>2</v>
      </c>
      <c r="V132" s="46"/>
      <c r="W132" s="46"/>
      <c r="X132" s="46"/>
      <c r="Y132" s="46"/>
      <c r="Z132" s="46">
        <v>3</v>
      </c>
      <c r="AA132" s="46"/>
      <c r="AB132" s="46"/>
      <c r="AC132" s="46"/>
      <c r="AD132" s="46"/>
      <c r="AE132" s="46">
        <v>4</v>
      </c>
      <c r="AF132" s="46"/>
      <c r="AG132" s="46"/>
      <c r="AH132" s="46"/>
      <c r="AI132" s="46"/>
      <c r="AJ132" s="46">
        <v>5</v>
      </c>
      <c r="AK132" s="46"/>
      <c r="AL132" s="46"/>
      <c r="AM132" s="46"/>
      <c r="AN132" s="46"/>
      <c r="AO132" s="46">
        <v>6</v>
      </c>
      <c r="AP132" s="46"/>
      <c r="AQ132" s="46"/>
      <c r="AR132" s="46"/>
      <c r="AS132" s="46"/>
      <c r="AT132" s="46">
        <v>7</v>
      </c>
      <c r="AU132" s="46"/>
      <c r="AV132" s="46"/>
      <c r="AW132" s="46"/>
      <c r="AX132" s="46"/>
      <c r="AY132" s="46">
        <v>8</v>
      </c>
      <c r="AZ132" s="46"/>
      <c r="BA132" s="46"/>
      <c r="BB132" s="46"/>
      <c r="BC132" s="46"/>
      <c r="BD132" s="46">
        <v>9</v>
      </c>
      <c r="BE132" s="46"/>
      <c r="BF132" s="46"/>
      <c r="BG132" s="46"/>
      <c r="BH132" s="46"/>
      <c r="BI132" s="46">
        <v>10</v>
      </c>
      <c r="BJ132" s="46"/>
      <c r="BK132" s="46"/>
      <c r="BL132" s="46"/>
      <c r="BM132" s="46"/>
      <c r="BN132" s="46">
        <v>11</v>
      </c>
      <c r="BO132" s="46"/>
      <c r="BP132" s="46"/>
      <c r="BQ132" s="46"/>
      <c r="BR132" s="46"/>
    </row>
    <row r="133" spans="1:79" s="2" customFormat="1" ht="15.75" hidden="1" customHeight="1" x14ac:dyDescent="0.2">
      <c r="A133" s="64" t="s">
        <v>78</v>
      </c>
      <c r="B133" s="65"/>
      <c r="C133" s="65"/>
      <c r="D133" s="65"/>
      <c r="E133" s="65"/>
      <c r="F133" s="65"/>
      <c r="G133" s="65"/>
      <c r="H133" s="65"/>
      <c r="I133" s="65"/>
      <c r="J133" s="65"/>
      <c r="K133" s="65"/>
      <c r="L133" s="65"/>
      <c r="M133" s="65"/>
      <c r="N133" s="65"/>
      <c r="O133" s="65"/>
      <c r="P133" s="65"/>
      <c r="Q133" s="65"/>
      <c r="R133" s="65"/>
      <c r="S133" s="65"/>
      <c r="T133" s="66"/>
      <c r="U133" s="44" t="s">
        <v>86</v>
      </c>
      <c r="V133" s="44"/>
      <c r="W133" s="44"/>
      <c r="X133" s="44"/>
      <c r="Y133" s="44"/>
      <c r="Z133" s="49" t="s">
        <v>87</v>
      </c>
      <c r="AA133" s="49"/>
      <c r="AB133" s="49"/>
      <c r="AC133" s="49"/>
      <c r="AD133" s="49"/>
      <c r="AE133" s="44" t="s">
        <v>88</v>
      </c>
      <c r="AF133" s="44"/>
      <c r="AG133" s="44"/>
      <c r="AH133" s="44"/>
      <c r="AI133" s="44"/>
      <c r="AJ133" s="49" t="s">
        <v>89</v>
      </c>
      <c r="AK133" s="49"/>
      <c r="AL133" s="49"/>
      <c r="AM133" s="49"/>
      <c r="AN133" s="49"/>
      <c r="AO133" s="44" t="s">
        <v>79</v>
      </c>
      <c r="AP133" s="44"/>
      <c r="AQ133" s="44"/>
      <c r="AR133" s="44"/>
      <c r="AS133" s="44"/>
      <c r="AT133" s="49" t="s">
        <v>80</v>
      </c>
      <c r="AU133" s="49"/>
      <c r="AV133" s="49"/>
      <c r="AW133" s="49"/>
      <c r="AX133" s="49"/>
      <c r="AY133" s="44" t="s">
        <v>81</v>
      </c>
      <c r="AZ133" s="44"/>
      <c r="BA133" s="44"/>
      <c r="BB133" s="44"/>
      <c r="BC133" s="44"/>
      <c r="BD133" s="49" t="s">
        <v>82</v>
      </c>
      <c r="BE133" s="49"/>
      <c r="BF133" s="49"/>
      <c r="BG133" s="49"/>
      <c r="BH133" s="49"/>
      <c r="BI133" s="44" t="s">
        <v>83</v>
      </c>
      <c r="BJ133" s="44"/>
      <c r="BK133" s="44"/>
      <c r="BL133" s="44"/>
      <c r="BM133" s="44"/>
      <c r="BN133" s="49" t="s">
        <v>84</v>
      </c>
      <c r="BO133" s="49"/>
      <c r="BP133" s="49"/>
      <c r="BQ133" s="49"/>
      <c r="BR133" s="49"/>
      <c r="CA133" t="s">
        <v>49</v>
      </c>
    </row>
    <row r="134" spans="1:79" s="9" customFormat="1" ht="12.75" customHeight="1" x14ac:dyDescent="0.2">
      <c r="A134" s="126" t="s">
        <v>179</v>
      </c>
      <c r="B134" s="127"/>
      <c r="C134" s="127"/>
      <c r="D134" s="127"/>
      <c r="E134" s="127"/>
      <c r="F134" s="127"/>
      <c r="G134" s="127"/>
      <c r="H134" s="127"/>
      <c r="I134" s="127"/>
      <c r="J134" s="127"/>
      <c r="K134" s="127"/>
      <c r="L134" s="127"/>
      <c r="M134" s="127"/>
      <c r="N134" s="127"/>
      <c r="O134" s="127"/>
      <c r="P134" s="127"/>
      <c r="Q134" s="127"/>
      <c r="R134" s="127"/>
      <c r="S134" s="127"/>
      <c r="T134" s="129"/>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CA134" s="9" t="s">
        <v>50</v>
      </c>
    </row>
    <row r="135" spans="1:79" s="137" customFormat="1" ht="38.25" customHeight="1" x14ac:dyDescent="0.2">
      <c r="A135" s="131" t="s">
        <v>301</v>
      </c>
      <c r="B135" s="132"/>
      <c r="C135" s="132"/>
      <c r="D135" s="132"/>
      <c r="E135" s="132"/>
      <c r="F135" s="132"/>
      <c r="G135" s="132"/>
      <c r="H135" s="132"/>
      <c r="I135" s="132"/>
      <c r="J135" s="132"/>
      <c r="K135" s="132"/>
      <c r="L135" s="132"/>
      <c r="M135" s="132"/>
      <c r="N135" s="132"/>
      <c r="O135" s="132"/>
      <c r="P135" s="132"/>
      <c r="Q135" s="132"/>
      <c r="R135" s="132"/>
      <c r="S135" s="132"/>
      <c r="T135" s="133"/>
      <c r="U135" s="178" t="s">
        <v>251</v>
      </c>
      <c r="V135" s="178"/>
      <c r="W135" s="178"/>
      <c r="X135" s="178"/>
      <c r="Y135" s="178"/>
      <c r="Z135" s="178"/>
      <c r="AA135" s="178"/>
      <c r="AB135" s="178"/>
      <c r="AC135" s="178"/>
      <c r="AD135" s="178"/>
      <c r="AE135" s="178" t="s">
        <v>251</v>
      </c>
      <c r="AF135" s="178"/>
      <c r="AG135" s="178"/>
      <c r="AH135" s="178"/>
      <c r="AI135" s="178"/>
      <c r="AJ135" s="178"/>
      <c r="AK135" s="178"/>
      <c r="AL135" s="178"/>
      <c r="AM135" s="178"/>
      <c r="AN135" s="178"/>
      <c r="AO135" s="178" t="s">
        <v>251</v>
      </c>
      <c r="AP135" s="178"/>
      <c r="AQ135" s="178"/>
      <c r="AR135" s="178"/>
      <c r="AS135" s="178"/>
      <c r="AT135" s="178"/>
      <c r="AU135" s="178"/>
      <c r="AV135" s="178"/>
      <c r="AW135" s="178"/>
      <c r="AX135" s="178"/>
      <c r="AY135" s="178" t="s">
        <v>251</v>
      </c>
      <c r="AZ135" s="178"/>
      <c r="BA135" s="178"/>
      <c r="BB135" s="178"/>
      <c r="BC135" s="178"/>
      <c r="BD135" s="178"/>
      <c r="BE135" s="178"/>
      <c r="BF135" s="178"/>
      <c r="BG135" s="178"/>
      <c r="BH135" s="178"/>
      <c r="BI135" s="178" t="s">
        <v>251</v>
      </c>
      <c r="BJ135" s="178"/>
      <c r="BK135" s="178"/>
      <c r="BL135" s="178"/>
      <c r="BM135" s="178"/>
      <c r="BN135" s="178"/>
      <c r="BO135" s="178"/>
      <c r="BP135" s="178"/>
      <c r="BQ135" s="178"/>
      <c r="BR135" s="178"/>
    </row>
    <row r="138" spans="1:79" ht="14.25" customHeight="1" x14ac:dyDescent="0.2">
      <c r="A138" s="48" t="s">
        <v>156</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5" customHeight="1" x14ac:dyDescent="0.2">
      <c r="A139" s="79" t="s">
        <v>7</v>
      </c>
      <c r="B139" s="80"/>
      <c r="C139" s="80"/>
      <c r="D139" s="79" t="s">
        <v>11</v>
      </c>
      <c r="E139" s="80"/>
      <c r="F139" s="80"/>
      <c r="G139" s="80"/>
      <c r="H139" s="80"/>
      <c r="I139" s="80"/>
      <c r="J139" s="80"/>
      <c r="K139" s="80"/>
      <c r="L139" s="80"/>
      <c r="M139" s="80"/>
      <c r="N139" s="80"/>
      <c r="O139" s="80"/>
      <c r="P139" s="80"/>
      <c r="Q139" s="80"/>
      <c r="R139" s="80"/>
      <c r="S139" s="80"/>
      <c r="T139" s="80"/>
      <c r="U139" s="80"/>
      <c r="V139" s="81"/>
      <c r="W139" s="46" t="s">
        <v>242</v>
      </c>
      <c r="X139" s="46"/>
      <c r="Y139" s="46"/>
      <c r="Z139" s="46"/>
      <c r="AA139" s="46"/>
      <c r="AB139" s="46"/>
      <c r="AC139" s="46"/>
      <c r="AD139" s="46"/>
      <c r="AE139" s="46"/>
      <c r="AF139" s="46"/>
      <c r="AG139" s="46"/>
      <c r="AH139" s="46"/>
      <c r="AI139" s="46" t="s">
        <v>315</v>
      </c>
      <c r="AJ139" s="46"/>
      <c r="AK139" s="46"/>
      <c r="AL139" s="46"/>
      <c r="AM139" s="46"/>
      <c r="AN139" s="46"/>
      <c r="AO139" s="46"/>
      <c r="AP139" s="46"/>
      <c r="AQ139" s="46"/>
      <c r="AR139" s="46"/>
      <c r="AS139" s="46"/>
      <c r="AT139" s="46"/>
      <c r="AU139" s="46" t="s">
        <v>325</v>
      </c>
      <c r="AV139" s="46"/>
      <c r="AW139" s="46"/>
      <c r="AX139" s="46"/>
      <c r="AY139" s="46"/>
      <c r="AZ139" s="46"/>
      <c r="BA139" s="46" t="s">
        <v>331</v>
      </c>
      <c r="BB139" s="46"/>
      <c r="BC139" s="46"/>
      <c r="BD139" s="46"/>
      <c r="BE139" s="46"/>
      <c r="BF139" s="46"/>
      <c r="BG139" s="46" t="s">
        <v>339</v>
      </c>
      <c r="BH139" s="46"/>
      <c r="BI139" s="46"/>
      <c r="BJ139" s="46"/>
      <c r="BK139" s="46"/>
      <c r="BL139" s="46"/>
    </row>
    <row r="140" spans="1:79" ht="15" customHeight="1" x14ac:dyDescent="0.2">
      <c r="A140" s="97"/>
      <c r="B140" s="98"/>
      <c r="C140" s="98"/>
      <c r="D140" s="97"/>
      <c r="E140" s="98"/>
      <c r="F140" s="98"/>
      <c r="G140" s="98"/>
      <c r="H140" s="98"/>
      <c r="I140" s="98"/>
      <c r="J140" s="98"/>
      <c r="K140" s="98"/>
      <c r="L140" s="98"/>
      <c r="M140" s="98"/>
      <c r="N140" s="98"/>
      <c r="O140" s="98"/>
      <c r="P140" s="98"/>
      <c r="Q140" s="98"/>
      <c r="R140" s="98"/>
      <c r="S140" s="98"/>
      <c r="T140" s="98"/>
      <c r="U140" s="98"/>
      <c r="V140" s="99"/>
      <c r="W140" s="46" t="s">
        <v>5</v>
      </c>
      <c r="X140" s="46"/>
      <c r="Y140" s="46"/>
      <c r="Z140" s="46"/>
      <c r="AA140" s="46"/>
      <c r="AB140" s="46"/>
      <c r="AC140" s="46" t="s">
        <v>4</v>
      </c>
      <c r="AD140" s="46"/>
      <c r="AE140" s="46"/>
      <c r="AF140" s="46"/>
      <c r="AG140" s="46"/>
      <c r="AH140" s="46"/>
      <c r="AI140" s="46" t="s">
        <v>5</v>
      </c>
      <c r="AJ140" s="46"/>
      <c r="AK140" s="46"/>
      <c r="AL140" s="46"/>
      <c r="AM140" s="46"/>
      <c r="AN140" s="46"/>
      <c r="AO140" s="46" t="s">
        <v>4</v>
      </c>
      <c r="AP140" s="46"/>
      <c r="AQ140" s="46"/>
      <c r="AR140" s="46"/>
      <c r="AS140" s="46"/>
      <c r="AT140" s="46"/>
      <c r="AU140" s="100" t="s">
        <v>5</v>
      </c>
      <c r="AV140" s="100"/>
      <c r="AW140" s="100"/>
      <c r="AX140" s="100" t="s">
        <v>4</v>
      </c>
      <c r="AY140" s="100"/>
      <c r="AZ140" s="100"/>
      <c r="BA140" s="100" t="s">
        <v>5</v>
      </c>
      <c r="BB140" s="100"/>
      <c r="BC140" s="100"/>
      <c r="BD140" s="100" t="s">
        <v>4</v>
      </c>
      <c r="BE140" s="100"/>
      <c r="BF140" s="100"/>
      <c r="BG140" s="100" t="s">
        <v>5</v>
      </c>
      <c r="BH140" s="100"/>
      <c r="BI140" s="100"/>
      <c r="BJ140" s="100" t="s">
        <v>4</v>
      </c>
      <c r="BK140" s="100"/>
      <c r="BL140" s="100"/>
    </row>
    <row r="141" spans="1:79" ht="57" customHeight="1" x14ac:dyDescent="0.2">
      <c r="A141" s="82"/>
      <c r="B141" s="83"/>
      <c r="C141" s="83"/>
      <c r="D141" s="82"/>
      <c r="E141" s="83"/>
      <c r="F141" s="83"/>
      <c r="G141" s="83"/>
      <c r="H141" s="83"/>
      <c r="I141" s="83"/>
      <c r="J141" s="83"/>
      <c r="K141" s="83"/>
      <c r="L141" s="83"/>
      <c r="M141" s="83"/>
      <c r="N141" s="83"/>
      <c r="O141" s="83"/>
      <c r="P141" s="83"/>
      <c r="Q141" s="83"/>
      <c r="R141" s="83"/>
      <c r="S141" s="83"/>
      <c r="T141" s="83"/>
      <c r="U141" s="83"/>
      <c r="V141" s="84"/>
      <c r="W141" s="46" t="s">
        <v>13</v>
      </c>
      <c r="X141" s="46"/>
      <c r="Y141" s="46"/>
      <c r="Z141" s="46" t="s">
        <v>12</v>
      </c>
      <c r="AA141" s="46"/>
      <c r="AB141" s="46"/>
      <c r="AC141" s="46" t="s">
        <v>13</v>
      </c>
      <c r="AD141" s="46"/>
      <c r="AE141" s="46"/>
      <c r="AF141" s="46" t="s">
        <v>12</v>
      </c>
      <c r="AG141" s="46"/>
      <c r="AH141" s="46"/>
      <c r="AI141" s="46" t="s">
        <v>13</v>
      </c>
      <c r="AJ141" s="46"/>
      <c r="AK141" s="46"/>
      <c r="AL141" s="46" t="s">
        <v>12</v>
      </c>
      <c r="AM141" s="46"/>
      <c r="AN141" s="46"/>
      <c r="AO141" s="46" t="s">
        <v>13</v>
      </c>
      <c r="AP141" s="46"/>
      <c r="AQ141" s="46"/>
      <c r="AR141" s="46" t="s">
        <v>12</v>
      </c>
      <c r="AS141" s="46"/>
      <c r="AT141" s="46"/>
      <c r="AU141" s="100"/>
      <c r="AV141" s="100"/>
      <c r="AW141" s="100"/>
      <c r="AX141" s="100"/>
      <c r="AY141" s="100"/>
      <c r="AZ141" s="100"/>
      <c r="BA141" s="100"/>
      <c r="BB141" s="100"/>
      <c r="BC141" s="100"/>
      <c r="BD141" s="100"/>
      <c r="BE141" s="100"/>
      <c r="BF141" s="100"/>
      <c r="BG141" s="100"/>
      <c r="BH141" s="100"/>
      <c r="BI141" s="100"/>
      <c r="BJ141" s="100"/>
      <c r="BK141" s="100"/>
      <c r="BL141" s="100"/>
    </row>
    <row r="142" spans="1:79" ht="15" customHeight="1" x14ac:dyDescent="0.2">
      <c r="A142" s="61">
        <v>1</v>
      </c>
      <c r="B142" s="62"/>
      <c r="C142" s="62"/>
      <c r="D142" s="61">
        <v>2</v>
      </c>
      <c r="E142" s="62"/>
      <c r="F142" s="62"/>
      <c r="G142" s="62"/>
      <c r="H142" s="62"/>
      <c r="I142" s="62"/>
      <c r="J142" s="62"/>
      <c r="K142" s="62"/>
      <c r="L142" s="62"/>
      <c r="M142" s="62"/>
      <c r="N142" s="62"/>
      <c r="O142" s="62"/>
      <c r="P142" s="62"/>
      <c r="Q142" s="62"/>
      <c r="R142" s="62"/>
      <c r="S142" s="62"/>
      <c r="T142" s="62"/>
      <c r="U142" s="62"/>
      <c r="V142" s="63"/>
      <c r="W142" s="46">
        <v>3</v>
      </c>
      <c r="X142" s="46"/>
      <c r="Y142" s="46"/>
      <c r="Z142" s="46">
        <v>4</v>
      </c>
      <c r="AA142" s="46"/>
      <c r="AB142" s="46"/>
      <c r="AC142" s="46">
        <v>5</v>
      </c>
      <c r="AD142" s="46"/>
      <c r="AE142" s="46"/>
      <c r="AF142" s="46">
        <v>6</v>
      </c>
      <c r="AG142" s="46"/>
      <c r="AH142" s="46"/>
      <c r="AI142" s="46">
        <v>7</v>
      </c>
      <c r="AJ142" s="46"/>
      <c r="AK142" s="46"/>
      <c r="AL142" s="46">
        <v>8</v>
      </c>
      <c r="AM142" s="46"/>
      <c r="AN142" s="46"/>
      <c r="AO142" s="46">
        <v>9</v>
      </c>
      <c r="AP142" s="46"/>
      <c r="AQ142" s="46"/>
      <c r="AR142" s="46">
        <v>10</v>
      </c>
      <c r="AS142" s="46"/>
      <c r="AT142" s="46"/>
      <c r="AU142" s="46">
        <v>11</v>
      </c>
      <c r="AV142" s="46"/>
      <c r="AW142" s="46"/>
      <c r="AX142" s="46">
        <v>12</v>
      </c>
      <c r="AY142" s="46"/>
      <c r="AZ142" s="46"/>
      <c r="BA142" s="46">
        <v>13</v>
      </c>
      <c r="BB142" s="46"/>
      <c r="BC142" s="46"/>
      <c r="BD142" s="46">
        <v>14</v>
      </c>
      <c r="BE142" s="46"/>
      <c r="BF142" s="46"/>
      <c r="BG142" s="46">
        <v>15</v>
      </c>
      <c r="BH142" s="46"/>
      <c r="BI142" s="46"/>
      <c r="BJ142" s="46">
        <v>16</v>
      </c>
      <c r="BK142" s="46"/>
      <c r="BL142" s="46"/>
    </row>
    <row r="143" spans="1:79" s="2" customFormat="1" ht="12.75" hidden="1" customHeight="1" x14ac:dyDescent="0.2">
      <c r="A143" s="64" t="s">
        <v>90</v>
      </c>
      <c r="B143" s="65"/>
      <c r="C143" s="65"/>
      <c r="D143" s="64" t="s">
        <v>78</v>
      </c>
      <c r="E143" s="65"/>
      <c r="F143" s="65"/>
      <c r="G143" s="65"/>
      <c r="H143" s="65"/>
      <c r="I143" s="65"/>
      <c r="J143" s="65"/>
      <c r="K143" s="65"/>
      <c r="L143" s="65"/>
      <c r="M143" s="65"/>
      <c r="N143" s="65"/>
      <c r="O143" s="65"/>
      <c r="P143" s="65"/>
      <c r="Q143" s="65"/>
      <c r="R143" s="65"/>
      <c r="S143" s="65"/>
      <c r="T143" s="65"/>
      <c r="U143" s="65"/>
      <c r="V143" s="66"/>
      <c r="W143" s="44" t="s">
        <v>93</v>
      </c>
      <c r="X143" s="44"/>
      <c r="Y143" s="44"/>
      <c r="Z143" s="44" t="s">
        <v>94</v>
      </c>
      <c r="AA143" s="44"/>
      <c r="AB143" s="44"/>
      <c r="AC143" s="49" t="s">
        <v>95</v>
      </c>
      <c r="AD143" s="49"/>
      <c r="AE143" s="49"/>
      <c r="AF143" s="49" t="s">
        <v>96</v>
      </c>
      <c r="AG143" s="49"/>
      <c r="AH143" s="49"/>
      <c r="AI143" s="44" t="s">
        <v>97</v>
      </c>
      <c r="AJ143" s="44"/>
      <c r="AK143" s="44"/>
      <c r="AL143" s="44" t="s">
        <v>98</v>
      </c>
      <c r="AM143" s="44"/>
      <c r="AN143" s="44"/>
      <c r="AO143" s="49" t="s">
        <v>127</v>
      </c>
      <c r="AP143" s="49"/>
      <c r="AQ143" s="49"/>
      <c r="AR143" s="49" t="s">
        <v>99</v>
      </c>
      <c r="AS143" s="49"/>
      <c r="AT143" s="49"/>
      <c r="AU143" s="44" t="s">
        <v>133</v>
      </c>
      <c r="AV143" s="44"/>
      <c r="AW143" s="44"/>
      <c r="AX143" s="49" t="s">
        <v>134</v>
      </c>
      <c r="AY143" s="49"/>
      <c r="AZ143" s="49"/>
      <c r="BA143" s="44" t="s">
        <v>135</v>
      </c>
      <c r="BB143" s="44"/>
      <c r="BC143" s="44"/>
      <c r="BD143" s="49" t="s">
        <v>136</v>
      </c>
      <c r="BE143" s="49"/>
      <c r="BF143" s="49"/>
      <c r="BG143" s="44" t="s">
        <v>137</v>
      </c>
      <c r="BH143" s="44"/>
      <c r="BI143" s="44"/>
      <c r="BJ143" s="49" t="s">
        <v>138</v>
      </c>
      <c r="BK143" s="49"/>
      <c r="BL143" s="49"/>
      <c r="CA143" s="2" t="s">
        <v>126</v>
      </c>
    </row>
    <row r="144" spans="1:79" s="9" customFormat="1" ht="12.75" customHeight="1" x14ac:dyDescent="0.2">
      <c r="A144" s="126">
        <v>1</v>
      </c>
      <c r="B144" s="127"/>
      <c r="C144" s="127"/>
      <c r="D144" s="138" t="s">
        <v>306</v>
      </c>
      <c r="E144" s="139"/>
      <c r="F144" s="139"/>
      <c r="G144" s="139"/>
      <c r="H144" s="139"/>
      <c r="I144" s="139"/>
      <c r="J144" s="139"/>
      <c r="K144" s="139"/>
      <c r="L144" s="139"/>
      <c r="M144" s="139"/>
      <c r="N144" s="139"/>
      <c r="O144" s="139"/>
      <c r="P144" s="139"/>
      <c r="Q144" s="139"/>
      <c r="R144" s="139"/>
      <c r="S144" s="139"/>
      <c r="T144" s="139"/>
      <c r="U144" s="139"/>
      <c r="V144" s="140"/>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CA144" s="9" t="s">
        <v>51</v>
      </c>
    </row>
    <row r="145" spans="1:79" s="137" customFormat="1" ht="25.5" customHeight="1" x14ac:dyDescent="0.2">
      <c r="A145" s="157">
        <v>2</v>
      </c>
      <c r="B145" s="158"/>
      <c r="C145" s="158"/>
      <c r="D145" s="131" t="s">
        <v>307</v>
      </c>
      <c r="E145" s="132"/>
      <c r="F145" s="132"/>
      <c r="G145" s="132"/>
      <c r="H145" s="132"/>
      <c r="I145" s="132"/>
      <c r="J145" s="132"/>
      <c r="K145" s="132"/>
      <c r="L145" s="132"/>
      <c r="M145" s="132"/>
      <c r="N145" s="132"/>
      <c r="O145" s="132"/>
      <c r="P145" s="132"/>
      <c r="Q145" s="132"/>
      <c r="R145" s="132"/>
      <c r="S145" s="132"/>
      <c r="T145" s="132"/>
      <c r="U145" s="132"/>
      <c r="V145" s="133"/>
      <c r="W145" s="176" t="s">
        <v>251</v>
      </c>
      <c r="X145" s="176"/>
      <c r="Y145" s="176"/>
      <c r="Z145" s="176" t="s">
        <v>251</v>
      </c>
      <c r="AA145" s="176"/>
      <c r="AB145" s="176"/>
      <c r="AC145" s="176"/>
      <c r="AD145" s="176"/>
      <c r="AE145" s="176"/>
      <c r="AF145" s="176"/>
      <c r="AG145" s="176"/>
      <c r="AH145" s="176"/>
      <c r="AI145" s="176" t="s">
        <v>251</v>
      </c>
      <c r="AJ145" s="176"/>
      <c r="AK145" s="176"/>
      <c r="AL145" s="176" t="s">
        <v>251</v>
      </c>
      <c r="AM145" s="176"/>
      <c r="AN145" s="176"/>
      <c r="AO145" s="176"/>
      <c r="AP145" s="176"/>
      <c r="AQ145" s="176"/>
      <c r="AR145" s="176"/>
      <c r="AS145" s="176"/>
      <c r="AT145" s="176"/>
      <c r="AU145" s="176" t="s">
        <v>251</v>
      </c>
      <c r="AV145" s="176"/>
      <c r="AW145" s="176"/>
      <c r="AX145" s="176"/>
      <c r="AY145" s="176"/>
      <c r="AZ145" s="176"/>
      <c r="BA145" s="176" t="s">
        <v>251</v>
      </c>
      <c r="BB145" s="176"/>
      <c r="BC145" s="176"/>
      <c r="BD145" s="176"/>
      <c r="BE145" s="176"/>
      <c r="BF145" s="176"/>
      <c r="BG145" s="176" t="s">
        <v>251</v>
      </c>
      <c r="BH145" s="176"/>
      <c r="BI145" s="176"/>
      <c r="BJ145" s="176"/>
      <c r="BK145" s="176"/>
      <c r="BL145" s="176"/>
    </row>
    <row r="148" spans="1:79" ht="14.25" customHeight="1" x14ac:dyDescent="0.2">
      <c r="A148" s="48" t="s">
        <v>185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4.25" customHeight="1" x14ac:dyDescent="0.2">
      <c r="A149" s="48" t="s">
        <v>326</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row>
    <row r="150" spans="1:79" ht="15" customHeight="1" x14ac:dyDescent="0.2">
      <c r="A150" s="52" t="s">
        <v>241</v>
      </c>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row>
    <row r="151" spans="1:79" ht="15" customHeight="1" x14ac:dyDescent="0.2">
      <c r="A151" s="46" t="s">
        <v>7</v>
      </c>
      <c r="B151" s="46"/>
      <c r="C151" s="46"/>
      <c r="D151" s="46"/>
      <c r="E151" s="46"/>
      <c r="F151" s="46"/>
      <c r="G151" s="46" t="s">
        <v>157</v>
      </c>
      <c r="H151" s="46"/>
      <c r="I151" s="46"/>
      <c r="J151" s="46"/>
      <c r="K151" s="46"/>
      <c r="L151" s="46"/>
      <c r="M151" s="46"/>
      <c r="N151" s="46"/>
      <c r="O151" s="46"/>
      <c r="P151" s="46"/>
      <c r="Q151" s="46"/>
      <c r="R151" s="46"/>
      <c r="S151" s="46"/>
      <c r="T151" s="46" t="s">
        <v>14</v>
      </c>
      <c r="U151" s="46"/>
      <c r="V151" s="46"/>
      <c r="W151" s="46"/>
      <c r="X151" s="46"/>
      <c r="Y151" s="46"/>
      <c r="Z151" s="46"/>
      <c r="AA151" s="61" t="s">
        <v>242</v>
      </c>
      <c r="AB151" s="102"/>
      <c r="AC151" s="102"/>
      <c r="AD151" s="102"/>
      <c r="AE151" s="102"/>
      <c r="AF151" s="102"/>
      <c r="AG151" s="102"/>
      <c r="AH151" s="102"/>
      <c r="AI151" s="102"/>
      <c r="AJ151" s="102"/>
      <c r="AK151" s="102"/>
      <c r="AL151" s="102"/>
      <c r="AM151" s="102"/>
      <c r="AN151" s="102"/>
      <c r="AO151" s="103"/>
      <c r="AP151" s="61" t="s">
        <v>243</v>
      </c>
      <c r="AQ151" s="62"/>
      <c r="AR151" s="62"/>
      <c r="AS151" s="62"/>
      <c r="AT151" s="62"/>
      <c r="AU151" s="62"/>
      <c r="AV151" s="62"/>
      <c r="AW151" s="62"/>
      <c r="AX151" s="62"/>
      <c r="AY151" s="62"/>
      <c r="AZ151" s="62"/>
      <c r="BA151" s="62"/>
      <c r="BB151" s="62"/>
      <c r="BC151" s="62"/>
      <c r="BD151" s="63"/>
      <c r="BE151" s="61" t="s">
        <v>244</v>
      </c>
      <c r="BF151" s="62"/>
      <c r="BG151" s="62"/>
      <c r="BH151" s="62"/>
      <c r="BI151" s="62"/>
      <c r="BJ151" s="62"/>
      <c r="BK151" s="62"/>
      <c r="BL151" s="62"/>
      <c r="BM151" s="62"/>
      <c r="BN151" s="62"/>
      <c r="BO151" s="62"/>
      <c r="BP151" s="62"/>
      <c r="BQ151" s="62"/>
      <c r="BR151" s="62"/>
      <c r="BS151" s="63"/>
    </row>
    <row r="152" spans="1:79" ht="32.1"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t="s">
        <v>5</v>
      </c>
      <c r="AB152" s="46"/>
      <c r="AC152" s="46"/>
      <c r="AD152" s="46"/>
      <c r="AE152" s="46"/>
      <c r="AF152" s="46" t="s">
        <v>4</v>
      </c>
      <c r="AG152" s="46"/>
      <c r="AH152" s="46"/>
      <c r="AI152" s="46"/>
      <c r="AJ152" s="46"/>
      <c r="AK152" s="46" t="s">
        <v>111</v>
      </c>
      <c r="AL152" s="46"/>
      <c r="AM152" s="46"/>
      <c r="AN152" s="46"/>
      <c r="AO152" s="46"/>
      <c r="AP152" s="46" t="s">
        <v>5</v>
      </c>
      <c r="AQ152" s="46"/>
      <c r="AR152" s="46"/>
      <c r="AS152" s="46"/>
      <c r="AT152" s="46"/>
      <c r="AU152" s="46" t="s">
        <v>4</v>
      </c>
      <c r="AV152" s="46"/>
      <c r="AW152" s="46"/>
      <c r="AX152" s="46"/>
      <c r="AY152" s="46"/>
      <c r="AZ152" s="46" t="s">
        <v>118</v>
      </c>
      <c r="BA152" s="46"/>
      <c r="BB152" s="46"/>
      <c r="BC152" s="46"/>
      <c r="BD152" s="46"/>
      <c r="BE152" s="46" t="s">
        <v>5</v>
      </c>
      <c r="BF152" s="46"/>
      <c r="BG152" s="46"/>
      <c r="BH152" s="46"/>
      <c r="BI152" s="46"/>
      <c r="BJ152" s="46" t="s">
        <v>4</v>
      </c>
      <c r="BK152" s="46"/>
      <c r="BL152" s="46"/>
      <c r="BM152" s="46"/>
      <c r="BN152" s="46"/>
      <c r="BO152" s="46" t="s">
        <v>158</v>
      </c>
      <c r="BP152" s="46"/>
      <c r="BQ152" s="46"/>
      <c r="BR152" s="46"/>
      <c r="BS152" s="46"/>
    </row>
    <row r="153" spans="1:79" ht="15" customHeight="1" x14ac:dyDescent="0.2">
      <c r="A153" s="46">
        <v>1</v>
      </c>
      <c r="B153" s="46"/>
      <c r="C153" s="46"/>
      <c r="D153" s="46"/>
      <c r="E153" s="46"/>
      <c r="F153" s="46"/>
      <c r="G153" s="46">
        <v>2</v>
      </c>
      <c r="H153" s="46"/>
      <c r="I153" s="46"/>
      <c r="J153" s="46"/>
      <c r="K153" s="46"/>
      <c r="L153" s="46"/>
      <c r="M153" s="46"/>
      <c r="N153" s="46"/>
      <c r="O153" s="46"/>
      <c r="P153" s="46"/>
      <c r="Q153" s="46"/>
      <c r="R153" s="46"/>
      <c r="S153" s="46"/>
      <c r="T153" s="46">
        <v>3</v>
      </c>
      <c r="U153" s="46"/>
      <c r="V153" s="46"/>
      <c r="W153" s="46"/>
      <c r="X153" s="46"/>
      <c r="Y153" s="46"/>
      <c r="Z153" s="46"/>
      <c r="AA153" s="46">
        <v>4</v>
      </c>
      <c r="AB153" s="46"/>
      <c r="AC153" s="46"/>
      <c r="AD153" s="46"/>
      <c r="AE153" s="46"/>
      <c r="AF153" s="46">
        <v>5</v>
      </c>
      <c r="AG153" s="46"/>
      <c r="AH153" s="46"/>
      <c r="AI153" s="46"/>
      <c r="AJ153" s="46"/>
      <c r="AK153" s="46">
        <v>6</v>
      </c>
      <c r="AL153" s="46"/>
      <c r="AM153" s="46"/>
      <c r="AN153" s="46"/>
      <c r="AO153" s="46"/>
      <c r="AP153" s="46">
        <v>7</v>
      </c>
      <c r="AQ153" s="46"/>
      <c r="AR153" s="46"/>
      <c r="AS153" s="46"/>
      <c r="AT153" s="46"/>
      <c r="AU153" s="46">
        <v>8</v>
      </c>
      <c r="AV153" s="46"/>
      <c r="AW153" s="46"/>
      <c r="AX153" s="46"/>
      <c r="AY153" s="46"/>
      <c r="AZ153" s="46">
        <v>9</v>
      </c>
      <c r="BA153" s="46"/>
      <c r="BB153" s="46"/>
      <c r="BC153" s="46"/>
      <c r="BD153" s="46"/>
      <c r="BE153" s="46">
        <v>10</v>
      </c>
      <c r="BF153" s="46"/>
      <c r="BG153" s="46"/>
      <c r="BH153" s="46"/>
      <c r="BI153" s="46"/>
      <c r="BJ153" s="46">
        <v>11</v>
      </c>
      <c r="BK153" s="46"/>
      <c r="BL153" s="46"/>
      <c r="BM153" s="46"/>
      <c r="BN153" s="46"/>
      <c r="BO153" s="46">
        <v>12</v>
      </c>
      <c r="BP153" s="46"/>
      <c r="BQ153" s="46"/>
      <c r="BR153" s="46"/>
      <c r="BS153" s="46"/>
    </row>
    <row r="154" spans="1:79" s="2" customFormat="1" ht="15" hidden="1" customHeight="1" x14ac:dyDescent="0.2">
      <c r="A154" s="44" t="s">
        <v>90</v>
      </c>
      <c r="B154" s="44"/>
      <c r="C154" s="44"/>
      <c r="D154" s="44"/>
      <c r="E154" s="44"/>
      <c r="F154" s="44"/>
      <c r="G154" s="87" t="s">
        <v>78</v>
      </c>
      <c r="H154" s="87"/>
      <c r="I154" s="87"/>
      <c r="J154" s="87"/>
      <c r="K154" s="87"/>
      <c r="L154" s="87"/>
      <c r="M154" s="87"/>
      <c r="N154" s="87"/>
      <c r="O154" s="87"/>
      <c r="P154" s="87"/>
      <c r="Q154" s="87"/>
      <c r="R154" s="87"/>
      <c r="S154" s="87"/>
      <c r="T154" s="87" t="s">
        <v>100</v>
      </c>
      <c r="U154" s="87"/>
      <c r="V154" s="87"/>
      <c r="W154" s="87"/>
      <c r="X154" s="87"/>
      <c r="Y154" s="87"/>
      <c r="Z154" s="87"/>
      <c r="AA154" s="49" t="s">
        <v>86</v>
      </c>
      <c r="AB154" s="49"/>
      <c r="AC154" s="49"/>
      <c r="AD154" s="49"/>
      <c r="AE154" s="49"/>
      <c r="AF154" s="49" t="s">
        <v>87</v>
      </c>
      <c r="AG154" s="49"/>
      <c r="AH154" s="49"/>
      <c r="AI154" s="49"/>
      <c r="AJ154" s="49"/>
      <c r="AK154" s="75" t="s">
        <v>153</v>
      </c>
      <c r="AL154" s="75"/>
      <c r="AM154" s="75"/>
      <c r="AN154" s="75"/>
      <c r="AO154" s="75"/>
      <c r="AP154" s="49" t="s">
        <v>88</v>
      </c>
      <c r="AQ154" s="49"/>
      <c r="AR154" s="49"/>
      <c r="AS154" s="49"/>
      <c r="AT154" s="49"/>
      <c r="AU154" s="49" t="s">
        <v>89</v>
      </c>
      <c r="AV154" s="49"/>
      <c r="AW154" s="49"/>
      <c r="AX154" s="49"/>
      <c r="AY154" s="49"/>
      <c r="AZ154" s="75" t="s">
        <v>153</v>
      </c>
      <c r="BA154" s="75"/>
      <c r="BB154" s="75"/>
      <c r="BC154" s="75"/>
      <c r="BD154" s="75"/>
      <c r="BE154" s="49" t="s">
        <v>79</v>
      </c>
      <c r="BF154" s="49"/>
      <c r="BG154" s="49"/>
      <c r="BH154" s="49"/>
      <c r="BI154" s="49"/>
      <c r="BJ154" s="49" t="s">
        <v>80</v>
      </c>
      <c r="BK154" s="49"/>
      <c r="BL154" s="49"/>
      <c r="BM154" s="49"/>
      <c r="BN154" s="49"/>
      <c r="BO154" s="75" t="s">
        <v>153</v>
      </c>
      <c r="BP154" s="75"/>
      <c r="BQ154" s="75"/>
      <c r="BR154" s="75"/>
      <c r="BS154" s="75"/>
      <c r="CA154" s="2" t="s">
        <v>52</v>
      </c>
    </row>
    <row r="155" spans="1:79" s="9" customFormat="1" ht="12.75" customHeight="1" x14ac:dyDescent="0.2">
      <c r="A155" s="125"/>
      <c r="B155" s="125"/>
      <c r="C155" s="125"/>
      <c r="D155" s="125"/>
      <c r="E155" s="125"/>
      <c r="F155" s="125"/>
      <c r="G155" s="179" t="s">
        <v>179</v>
      </c>
      <c r="H155" s="179"/>
      <c r="I155" s="179"/>
      <c r="J155" s="179"/>
      <c r="K155" s="179"/>
      <c r="L155" s="179"/>
      <c r="M155" s="179"/>
      <c r="N155" s="179"/>
      <c r="O155" s="179"/>
      <c r="P155" s="179"/>
      <c r="Q155" s="179"/>
      <c r="R155" s="179"/>
      <c r="S155" s="179"/>
      <c r="T155" s="180"/>
      <c r="U155" s="180"/>
      <c r="V155" s="180"/>
      <c r="W155" s="180"/>
      <c r="X155" s="180"/>
      <c r="Y155" s="180"/>
      <c r="Z155" s="180"/>
      <c r="AA155" s="177"/>
      <c r="AB155" s="177"/>
      <c r="AC155" s="177"/>
      <c r="AD155" s="177"/>
      <c r="AE155" s="177"/>
      <c r="AF155" s="177"/>
      <c r="AG155" s="177"/>
      <c r="AH155" s="177"/>
      <c r="AI155" s="177"/>
      <c r="AJ155" s="177"/>
      <c r="AK155" s="177">
        <f>IF(ISNUMBER(AA155),AA155,0)+IF(ISNUMBER(AF155),AF155,0)</f>
        <v>0</v>
      </c>
      <c r="AL155" s="177"/>
      <c r="AM155" s="177"/>
      <c r="AN155" s="177"/>
      <c r="AO155" s="177"/>
      <c r="AP155" s="177"/>
      <c r="AQ155" s="177"/>
      <c r="AR155" s="177"/>
      <c r="AS155" s="177"/>
      <c r="AT155" s="177"/>
      <c r="AU155" s="177"/>
      <c r="AV155" s="177"/>
      <c r="AW155" s="177"/>
      <c r="AX155" s="177"/>
      <c r="AY155" s="177"/>
      <c r="AZ155" s="177">
        <f>IF(ISNUMBER(AP155),AP155,0)+IF(ISNUMBER(AU155),AU155,0)</f>
        <v>0</v>
      </c>
      <c r="BA155" s="177"/>
      <c r="BB155" s="177"/>
      <c r="BC155" s="177"/>
      <c r="BD155" s="177"/>
      <c r="BE155" s="177"/>
      <c r="BF155" s="177"/>
      <c r="BG155" s="177"/>
      <c r="BH155" s="177"/>
      <c r="BI155" s="177"/>
      <c r="BJ155" s="177"/>
      <c r="BK155" s="177"/>
      <c r="BL155" s="177"/>
      <c r="BM155" s="177"/>
      <c r="BN155" s="177"/>
      <c r="BO155" s="177">
        <f>IF(ISNUMBER(BE155),BE155,0)+IF(ISNUMBER(BJ155),BJ155,0)</f>
        <v>0</v>
      </c>
      <c r="BP155" s="177"/>
      <c r="BQ155" s="177"/>
      <c r="BR155" s="177"/>
      <c r="BS155" s="177"/>
      <c r="CA155" s="9" t="s">
        <v>53</v>
      </c>
    </row>
    <row r="157" spans="1:79" ht="13.5" customHeight="1" x14ac:dyDescent="0.2">
      <c r="A157" s="48" t="s">
        <v>340</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79" ht="15" customHeight="1" x14ac:dyDescent="0.2">
      <c r="A158" s="69" t="s">
        <v>241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row>
    <row r="159" spans="1:79" ht="15" customHeight="1" x14ac:dyDescent="0.2">
      <c r="A159" s="46" t="s">
        <v>7</v>
      </c>
      <c r="B159" s="46"/>
      <c r="C159" s="46"/>
      <c r="D159" s="46"/>
      <c r="E159" s="46"/>
      <c r="F159" s="46"/>
      <c r="G159" s="46" t="s">
        <v>157</v>
      </c>
      <c r="H159" s="46"/>
      <c r="I159" s="46"/>
      <c r="J159" s="46"/>
      <c r="K159" s="46"/>
      <c r="L159" s="46"/>
      <c r="M159" s="46"/>
      <c r="N159" s="46"/>
      <c r="O159" s="46"/>
      <c r="P159" s="46"/>
      <c r="Q159" s="46"/>
      <c r="R159" s="46"/>
      <c r="S159" s="46"/>
      <c r="T159" s="46" t="s">
        <v>14</v>
      </c>
      <c r="U159" s="46"/>
      <c r="V159" s="46"/>
      <c r="W159" s="46"/>
      <c r="X159" s="46"/>
      <c r="Y159" s="46"/>
      <c r="Z159" s="46"/>
      <c r="AA159" s="61" t="s">
        <v>245</v>
      </c>
      <c r="AB159" s="102"/>
      <c r="AC159" s="102"/>
      <c r="AD159" s="102"/>
      <c r="AE159" s="102"/>
      <c r="AF159" s="102"/>
      <c r="AG159" s="102"/>
      <c r="AH159" s="102"/>
      <c r="AI159" s="102"/>
      <c r="AJ159" s="102"/>
      <c r="AK159" s="102"/>
      <c r="AL159" s="102"/>
      <c r="AM159" s="102"/>
      <c r="AN159" s="102"/>
      <c r="AO159" s="103"/>
      <c r="AP159" s="61" t="s">
        <v>247</v>
      </c>
      <c r="AQ159" s="62"/>
      <c r="AR159" s="62"/>
      <c r="AS159" s="62"/>
      <c r="AT159" s="62"/>
      <c r="AU159" s="62"/>
      <c r="AV159" s="62"/>
      <c r="AW159" s="62"/>
      <c r="AX159" s="62"/>
      <c r="AY159" s="62"/>
      <c r="AZ159" s="62"/>
      <c r="BA159" s="62"/>
      <c r="BB159" s="62"/>
      <c r="BC159" s="62"/>
      <c r="BD159" s="63"/>
    </row>
    <row r="160" spans="1:79" ht="32.1"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t="s">
        <v>5</v>
      </c>
      <c r="AB160" s="46"/>
      <c r="AC160" s="46"/>
      <c r="AD160" s="46"/>
      <c r="AE160" s="46"/>
      <c r="AF160" s="46" t="s">
        <v>4</v>
      </c>
      <c r="AG160" s="46"/>
      <c r="AH160" s="46"/>
      <c r="AI160" s="46"/>
      <c r="AJ160" s="46"/>
      <c r="AK160" s="46" t="s">
        <v>111</v>
      </c>
      <c r="AL160" s="46"/>
      <c r="AM160" s="46"/>
      <c r="AN160" s="46"/>
      <c r="AO160" s="46"/>
      <c r="AP160" s="46" t="s">
        <v>5</v>
      </c>
      <c r="AQ160" s="46"/>
      <c r="AR160" s="46"/>
      <c r="AS160" s="46"/>
      <c r="AT160" s="46"/>
      <c r="AU160" s="46" t="s">
        <v>4</v>
      </c>
      <c r="AV160" s="46"/>
      <c r="AW160" s="46"/>
      <c r="AX160" s="46"/>
      <c r="AY160" s="46"/>
      <c r="AZ160" s="46" t="s">
        <v>118</v>
      </c>
      <c r="BA160" s="46"/>
      <c r="BB160" s="46"/>
      <c r="BC160" s="46"/>
      <c r="BD160" s="46"/>
    </row>
    <row r="161" spans="1:79" ht="15" customHeight="1" x14ac:dyDescent="0.2">
      <c r="A161" s="46">
        <v>1</v>
      </c>
      <c r="B161" s="46"/>
      <c r="C161" s="46"/>
      <c r="D161" s="46"/>
      <c r="E161" s="46"/>
      <c r="F161" s="46"/>
      <c r="G161" s="46">
        <v>2</v>
      </c>
      <c r="H161" s="46"/>
      <c r="I161" s="46"/>
      <c r="J161" s="46"/>
      <c r="K161" s="46"/>
      <c r="L161" s="46"/>
      <c r="M161" s="46"/>
      <c r="N161" s="46"/>
      <c r="O161" s="46"/>
      <c r="P161" s="46"/>
      <c r="Q161" s="46"/>
      <c r="R161" s="46"/>
      <c r="S161" s="46"/>
      <c r="T161" s="46">
        <v>3</v>
      </c>
      <c r="U161" s="46"/>
      <c r="V161" s="46"/>
      <c r="W161" s="46"/>
      <c r="X161" s="46"/>
      <c r="Y161" s="46"/>
      <c r="Z161" s="46"/>
      <c r="AA161" s="46">
        <v>4</v>
      </c>
      <c r="AB161" s="46"/>
      <c r="AC161" s="46"/>
      <c r="AD161" s="46"/>
      <c r="AE161" s="46"/>
      <c r="AF161" s="46">
        <v>5</v>
      </c>
      <c r="AG161" s="46"/>
      <c r="AH161" s="46"/>
      <c r="AI161" s="46"/>
      <c r="AJ161" s="46"/>
      <c r="AK161" s="46">
        <v>6</v>
      </c>
      <c r="AL161" s="46"/>
      <c r="AM161" s="46"/>
      <c r="AN161" s="46"/>
      <c r="AO161" s="46"/>
      <c r="AP161" s="46">
        <v>7</v>
      </c>
      <c r="AQ161" s="46"/>
      <c r="AR161" s="46"/>
      <c r="AS161" s="46"/>
      <c r="AT161" s="46"/>
      <c r="AU161" s="46">
        <v>8</v>
      </c>
      <c r="AV161" s="46"/>
      <c r="AW161" s="46"/>
      <c r="AX161" s="46"/>
      <c r="AY161" s="46"/>
      <c r="AZ161" s="46">
        <v>9</v>
      </c>
      <c r="BA161" s="46"/>
      <c r="BB161" s="46"/>
      <c r="BC161" s="46"/>
      <c r="BD161" s="46"/>
    </row>
    <row r="162" spans="1:79" s="2" customFormat="1" ht="12" hidden="1" customHeight="1" x14ac:dyDescent="0.2">
      <c r="A162" s="44" t="s">
        <v>90</v>
      </c>
      <c r="B162" s="44"/>
      <c r="C162" s="44"/>
      <c r="D162" s="44"/>
      <c r="E162" s="44"/>
      <c r="F162" s="44"/>
      <c r="G162" s="87" t="s">
        <v>78</v>
      </c>
      <c r="H162" s="87"/>
      <c r="I162" s="87"/>
      <c r="J162" s="87"/>
      <c r="K162" s="87"/>
      <c r="L162" s="87"/>
      <c r="M162" s="87"/>
      <c r="N162" s="87"/>
      <c r="O162" s="87"/>
      <c r="P162" s="87"/>
      <c r="Q162" s="87"/>
      <c r="R162" s="87"/>
      <c r="S162" s="87"/>
      <c r="T162" s="87" t="s">
        <v>100</v>
      </c>
      <c r="U162" s="87"/>
      <c r="V162" s="87"/>
      <c r="W162" s="87"/>
      <c r="X162" s="87"/>
      <c r="Y162" s="87"/>
      <c r="Z162" s="87"/>
      <c r="AA162" s="49" t="s">
        <v>81</v>
      </c>
      <c r="AB162" s="49"/>
      <c r="AC162" s="49"/>
      <c r="AD162" s="49"/>
      <c r="AE162" s="49"/>
      <c r="AF162" s="49" t="s">
        <v>82</v>
      </c>
      <c r="AG162" s="49"/>
      <c r="AH162" s="49"/>
      <c r="AI162" s="49"/>
      <c r="AJ162" s="49"/>
      <c r="AK162" s="75" t="s">
        <v>153</v>
      </c>
      <c r="AL162" s="75"/>
      <c r="AM162" s="75"/>
      <c r="AN162" s="75"/>
      <c r="AO162" s="75"/>
      <c r="AP162" s="49" t="s">
        <v>83</v>
      </c>
      <c r="AQ162" s="49"/>
      <c r="AR162" s="49"/>
      <c r="AS162" s="49"/>
      <c r="AT162" s="49"/>
      <c r="AU162" s="49" t="s">
        <v>84</v>
      </c>
      <c r="AV162" s="49"/>
      <c r="AW162" s="49"/>
      <c r="AX162" s="49"/>
      <c r="AY162" s="49"/>
      <c r="AZ162" s="75" t="s">
        <v>153</v>
      </c>
      <c r="BA162" s="75"/>
      <c r="BB162" s="75"/>
      <c r="BC162" s="75"/>
      <c r="BD162" s="75"/>
      <c r="CA162" s="2" t="s">
        <v>54</v>
      </c>
    </row>
    <row r="163" spans="1:79" s="9" customFormat="1" x14ac:dyDescent="0.2">
      <c r="A163" s="125"/>
      <c r="B163" s="125"/>
      <c r="C163" s="125"/>
      <c r="D163" s="125"/>
      <c r="E163" s="125"/>
      <c r="F163" s="125"/>
      <c r="G163" s="179" t="s">
        <v>179</v>
      </c>
      <c r="H163" s="179"/>
      <c r="I163" s="179"/>
      <c r="J163" s="179"/>
      <c r="K163" s="179"/>
      <c r="L163" s="179"/>
      <c r="M163" s="179"/>
      <c r="N163" s="179"/>
      <c r="O163" s="179"/>
      <c r="P163" s="179"/>
      <c r="Q163" s="179"/>
      <c r="R163" s="179"/>
      <c r="S163" s="179"/>
      <c r="T163" s="180"/>
      <c r="U163" s="180"/>
      <c r="V163" s="180"/>
      <c r="W163" s="180"/>
      <c r="X163" s="180"/>
      <c r="Y163" s="180"/>
      <c r="Z163" s="180"/>
      <c r="AA163" s="177"/>
      <c r="AB163" s="177"/>
      <c r="AC163" s="177"/>
      <c r="AD163" s="177"/>
      <c r="AE163" s="177"/>
      <c r="AF163" s="177"/>
      <c r="AG163" s="177"/>
      <c r="AH163" s="177"/>
      <c r="AI163" s="177"/>
      <c r="AJ163" s="177"/>
      <c r="AK163" s="177">
        <f>IF(ISNUMBER(AA163),AA163,0)+IF(ISNUMBER(AF163),AF163,0)</f>
        <v>0</v>
      </c>
      <c r="AL163" s="177"/>
      <c r="AM163" s="177"/>
      <c r="AN163" s="177"/>
      <c r="AO163" s="177"/>
      <c r="AP163" s="177"/>
      <c r="AQ163" s="177"/>
      <c r="AR163" s="177"/>
      <c r="AS163" s="177"/>
      <c r="AT163" s="177"/>
      <c r="AU163" s="177"/>
      <c r="AV163" s="177"/>
      <c r="AW163" s="177"/>
      <c r="AX163" s="177"/>
      <c r="AY163" s="177"/>
      <c r="AZ163" s="177">
        <f>IF(ISNUMBER(AP163),AP163,0)+IF(ISNUMBER(AU163),AU163,0)</f>
        <v>0</v>
      </c>
      <c r="BA163" s="177"/>
      <c r="BB163" s="177"/>
      <c r="BC163" s="177"/>
      <c r="BD163" s="177"/>
      <c r="CA163" s="9" t="s">
        <v>55</v>
      </c>
    </row>
    <row r="166" spans="1:79" ht="14.25" customHeight="1" x14ac:dyDescent="0.2">
      <c r="A166" s="48" t="s">
        <v>341</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row>
    <row r="167" spans="1:79" ht="15" customHeight="1" x14ac:dyDescent="0.2">
      <c r="A167" s="69" t="s">
        <v>241</v>
      </c>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row>
    <row r="168" spans="1:79" ht="23.1" customHeight="1" x14ac:dyDescent="0.2">
      <c r="A168" s="46" t="s">
        <v>159</v>
      </c>
      <c r="B168" s="46"/>
      <c r="C168" s="46"/>
      <c r="D168" s="46"/>
      <c r="E168" s="46"/>
      <c r="F168" s="46"/>
      <c r="G168" s="46"/>
      <c r="H168" s="46"/>
      <c r="I168" s="46"/>
      <c r="J168" s="46"/>
      <c r="K168" s="46"/>
      <c r="L168" s="46"/>
      <c r="M168" s="46"/>
      <c r="N168" s="79" t="s">
        <v>160</v>
      </c>
      <c r="O168" s="80"/>
      <c r="P168" s="80"/>
      <c r="Q168" s="80"/>
      <c r="R168" s="80"/>
      <c r="S168" s="80"/>
      <c r="T168" s="80"/>
      <c r="U168" s="81"/>
      <c r="V168" s="79" t="s">
        <v>161</v>
      </c>
      <c r="W168" s="80"/>
      <c r="X168" s="80"/>
      <c r="Y168" s="80"/>
      <c r="Z168" s="81"/>
      <c r="AA168" s="46" t="s">
        <v>242</v>
      </c>
      <c r="AB168" s="46"/>
      <c r="AC168" s="46"/>
      <c r="AD168" s="46"/>
      <c r="AE168" s="46"/>
      <c r="AF168" s="46"/>
      <c r="AG168" s="46"/>
      <c r="AH168" s="46"/>
      <c r="AI168" s="46"/>
      <c r="AJ168" s="46" t="s">
        <v>243</v>
      </c>
      <c r="AK168" s="46"/>
      <c r="AL168" s="46"/>
      <c r="AM168" s="46"/>
      <c r="AN168" s="46"/>
      <c r="AO168" s="46"/>
      <c r="AP168" s="46"/>
      <c r="AQ168" s="46"/>
      <c r="AR168" s="46"/>
      <c r="AS168" s="46" t="s">
        <v>244</v>
      </c>
      <c r="AT168" s="46"/>
      <c r="AU168" s="46"/>
      <c r="AV168" s="46"/>
      <c r="AW168" s="46"/>
      <c r="AX168" s="46"/>
      <c r="AY168" s="46"/>
      <c r="AZ168" s="46"/>
      <c r="BA168" s="46"/>
      <c r="BB168" s="46" t="s">
        <v>245</v>
      </c>
      <c r="BC168" s="46"/>
      <c r="BD168" s="46"/>
      <c r="BE168" s="46"/>
      <c r="BF168" s="46"/>
      <c r="BG168" s="46"/>
      <c r="BH168" s="46"/>
      <c r="BI168" s="46"/>
      <c r="BJ168" s="46"/>
      <c r="BK168" s="46" t="s">
        <v>247</v>
      </c>
      <c r="BL168" s="46"/>
      <c r="BM168" s="46"/>
      <c r="BN168" s="46"/>
      <c r="BO168" s="46"/>
      <c r="BP168" s="46"/>
      <c r="BQ168" s="46"/>
      <c r="BR168" s="46"/>
      <c r="BS168" s="46"/>
    </row>
    <row r="169" spans="1:79" ht="95.25" customHeight="1" x14ac:dyDescent="0.2">
      <c r="A169" s="46"/>
      <c r="B169" s="46"/>
      <c r="C169" s="46"/>
      <c r="D169" s="46"/>
      <c r="E169" s="46"/>
      <c r="F169" s="46"/>
      <c r="G169" s="46"/>
      <c r="H169" s="46"/>
      <c r="I169" s="46"/>
      <c r="J169" s="46"/>
      <c r="K169" s="46"/>
      <c r="L169" s="46"/>
      <c r="M169" s="46"/>
      <c r="N169" s="82"/>
      <c r="O169" s="83"/>
      <c r="P169" s="83"/>
      <c r="Q169" s="83"/>
      <c r="R169" s="83"/>
      <c r="S169" s="83"/>
      <c r="T169" s="83"/>
      <c r="U169" s="84"/>
      <c r="V169" s="82"/>
      <c r="W169" s="83"/>
      <c r="X169" s="83"/>
      <c r="Y169" s="83"/>
      <c r="Z169" s="84"/>
      <c r="AA169" s="100" t="s">
        <v>164</v>
      </c>
      <c r="AB169" s="100"/>
      <c r="AC169" s="100"/>
      <c r="AD169" s="100"/>
      <c r="AE169" s="100"/>
      <c r="AF169" s="100" t="s">
        <v>165</v>
      </c>
      <c r="AG169" s="100"/>
      <c r="AH169" s="100"/>
      <c r="AI169" s="100"/>
      <c r="AJ169" s="100" t="s">
        <v>164</v>
      </c>
      <c r="AK169" s="100"/>
      <c r="AL169" s="100"/>
      <c r="AM169" s="100"/>
      <c r="AN169" s="100"/>
      <c r="AO169" s="100" t="s">
        <v>165</v>
      </c>
      <c r="AP169" s="100"/>
      <c r="AQ169" s="100"/>
      <c r="AR169" s="100"/>
      <c r="AS169" s="100" t="s">
        <v>164</v>
      </c>
      <c r="AT169" s="100"/>
      <c r="AU169" s="100"/>
      <c r="AV169" s="100"/>
      <c r="AW169" s="100"/>
      <c r="AX169" s="100" t="s">
        <v>165</v>
      </c>
      <c r="AY169" s="100"/>
      <c r="AZ169" s="100"/>
      <c r="BA169" s="100"/>
      <c r="BB169" s="100" t="s">
        <v>164</v>
      </c>
      <c r="BC169" s="100"/>
      <c r="BD169" s="100"/>
      <c r="BE169" s="100"/>
      <c r="BF169" s="100"/>
      <c r="BG169" s="100" t="s">
        <v>165</v>
      </c>
      <c r="BH169" s="100"/>
      <c r="BI169" s="100"/>
      <c r="BJ169" s="100"/>
      <c r="BK169" s="100" t="s">
        <v>164</v>
      </c>
      <c r="BL169" s="100"/>
      <c r="BM169" s="100"/>
      <c r="BN169" s="100"/>
      <c r="BO169" s="100"/>
      <c r="BP169" s="100" t="s">
        <v>165</v>
      </c>
      <c r="BQ169" s="100"/>
      <c r="BR169" s="100"/>
      <c r="BS169" s="100"/>
    </row>
    <row r="170" spans="1:79" ht="15" customHeight="1" x14ac:dyDescent="0.2">
      <c r="A170" s="46">
        <v>1</v>
      </c>
      <c r="B170" s="46"/>
      <c r="C170" s="46"/>
      <c r="D170" s="46"/>
      <c r="E170" s="46"/>
      <c r="F170" s="46"/>
      <c r="G170" s="46"/>
      <c r="H170" s="46"/>
      <c r="I170" s="46"/>
      <c r="J170" s="46"/>
      <c r="K170" s="46"/>
      <c r="L170" s="46"/>
      <c r="M170" s="46"/>
      <c r="N170" s="61">
        <v>2</v>
      </c>
      <c r="O170" s="62"/>
      <c r="P170" s="62"/>
      <c r="Q170" s="62"/>
      <c r="R170" s="62"/>
      <c r="S170" s="62"/>
      <c r="T170" s="62"/>
      <c r="U170" s="63"/>
      <c r="V170" s="46">
        <v>3</v>
      </c>
      <c r="W170" s="46"/>
      <c r="X170" s="46"/>
      <c r="Y170" s="46"/>
      <c r="Z170" s="46"/>
      <c r="AA170" s="46">
        <v>4</v>
      </c>
      <c r="AB170" s="46"/>
      <c r="AC170" s="46"/>
      <c r="AD170" s="46"/>
      <c r="AE170" s="46"/>
      <c r="AF170" s="46">
        <v>5</v>
      </c>
      <c r="AG170" s="46"/>
      <c r="AH170" s="46"/>
      <c r="AI170" s="46"/>
      <c r="AJ170" s="46">
        <v>6</v>
      </c>
      <c r="AK170" s="46"/>
      <c r="AL170" s="46"/>
      <c r="AM170" s="46"/>
      <c r="AN170" s="46"/>
      <c r="AO170" s="46">
        <v>7</v>
      </c>
      <c r="AP170" s="46"/>
      <c r="AQ170" s="46"/>
      <c r="AR170" s="46"/>
      <c r="AS170" s="46">
        <v>8</v>
      </c>
      <c r="AT170" s="46"/>
      <c r="AU170" s="46"/>
      <c r="AV170" s="46"/>
      <c r="AW170" s="46"/>
      <c r="AX170" s="46">
        <v>9</v>
      </c>
      <c r="AY170" s="46"/>
      <c r="AZ170" s="46"/>
      <c r="BA170" s="46"/>
      <c r="BB170" s="46">
        <v>10</v>
      </c>
      <c r="BC170" s="46"/>
      <c r="BD170" s="46"/>
      <c r="BE170" s="46"/>
      <c r="BF170" s="46"/>
      <c r="BG170" s="46">
        <v>11</v>
      </c>
      <c r="BH170" s="46"/>
      <c r="BI170" s="46"/>
      <c r="BJ170" s="46"/>
      <c r="BK170" s="46">
        <v>12</v>
      </c>
      <c r="BL170" s="46"/>
      <c r="BM170" s="46"/>
      <c r="BN170" s="46"/>
      <c r="BO170" s="46"/>
      <c r="BP170" s="46">
        <v>13</v>
      </c>
      <c r="BQ170" s="46"/>
      <c r="BR170" s="46"/>
      <c r="BS170" s="46"/>
    </row>
    <row r="171" spans="1:79" s="2" customFormat="1" ht="12" hidden="1" customHeight="1" x14ac:dyDescent="0.2">
      <c r="A171" s="87" t="s">
        <v>177</v>
      </c>
      <c r="B171" s="87"/>
      <c r="C171" s="87"/>
      <c r="D171" s="87"/>
      <c r="E171" s="87"/>
      <c r="F171" s="87"/>
      <c r="G171" s="87"/>
      <c r="H171" s="87"/>
      <c r="I171" s="87"/>
      <c r="J171" s="87"/>
      <c r="K171" s="87"/>
      <c r="L171" s="87"/>
      <c r="M171" s="87"/>
      <c r="N171" s="44" t="s">
        <v>162</v>
      </c>
      <c r="O171" s="44"/>
      <c r="P171" s="44"/>
      <c r="Q171" s="44"/>
      <c r="R171" s="44"/>
      <c r="S171" s="44"/>
      <c r="T171" s="44"/>
      <c r="U171" s="44"/>
      <c r="V171" s="44" t="s">
        <v>163</v>
      </c>
      <c r="W171" s="44"/>
      <c r="X171" s="44"/>
      <c r="Y171" s="44"/>
      <c r="Z171" s="44"/>
      <c r="AA171" s="49" t="s">
        <v>86</v>
      </c>
      <c r="AB171" s="49"/>
      <c r="AC171" s="49"/>
      <c r="AD171" s="49"/>
      <c r="AE171" s="49"/>
      <c r="AF171" s="49" t="s">
        <v>87</v>
      </c>
      <c r="AG171" s="49"/>
      <c r="AH171" s="49"/>
      <c r="AI171" s="49"/>
      <c r="AJ171" s="49" t="s">
        <v>88</v>
      </c>
      <c r="AK171" s="49"/>
      <c r="AL171" s="49"/>
      <c r="AM171" s="49"/>
      <c r="AN171" s="49"/>
      <c r="AO171" s="49" t="s">
        <v>89</v>
      </c>
      <c r="AP171" s="49"/>
      <c r="AQ171" s="49"/>
      <c r="AR171" s="49"/>
      <c r="AS171" s="49" t="s">
        <v>79</v>
      </c>
      <c r="AT171" s="49"/>
      <c r="AU171" s="49"/>
      <c r="AV171" s="49"/>
      <c r="AW171" s="49"/>
      <c r="AX171" s="49" t="s">
        <v>80</v>
      </c>
      <c r="AY171" s="49"/>
      <c r="AZ171" s="49"/>
      <c r="BA171" s="49"/>
      <c r="BB171" s="49" t="s">
        <v>81</v>
      </c>
      <c r="BC171" s="49"/>
      <c r="BD171" s="49"/>
      <c r="BE171" s="49"/>
      <c r="BF171" s="49"/>
      <c r="BG171" s="49" t="s">
        <v>82</v>
      </c>
      <c r="BH171" s="49"/>
      <c r="BI171" s="49"/>
      <c r="BJ171" s="49"/>
      <c r="BK171" s="49" t="s">
        <v>83</v>
      </c>
      <c r="BL171" s="49"/>
      <c r="BM171" s="49"/>
      <c r="BN171" s="49"/>
      <c r="BO171" s="49"/>
      <c r="BP171" s="49" t="s">
        <v>84</v>
      </c>
      <c r="BQ171" s="49"/>
      <c r="BR171" s="49"/>
      <c r="BS171" s="49"/>
      <c r="CA171" s="2" t="s">
        <v>56</v>
      </c>
    </row>
    <row r="172" spans="1:79" s="9" customFormat="1" ht="12.75" customHeight="1" x14ac:dyDescent="0.2">
      <c r="A172" s="179" t="s">
        <v>179</v>
      </c>
      <c r="B172" s="179"/>
      <c r="C172" s="179"/>
      <c r="D172" s="179"/>
      <c r="E172" s="179"/>
      <c r="F172" s="179"/>
      <c r="G172" s="179"/>
      <c r="H172" s="179"/>
      <c r="I172" s="179"/>
      <c r="J172" s="179"/>
      <c r="K172" s="179"/>
      <c r="L172" s="179"/>
      <c r="M172" s="179"/>
      <c r="N172" s="126"/>
      <c r="O172" s="127"/>
      <c r="P172" s="127"/>
      <c r="Q172" s="127"/>
      <c r="R172" s="127"/>
      <c r="S172" s="127"/>
      <c r="T172" s="127"/>
      <c r="U172" s="129"/>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c r="BI172" s="181"/>
      <c r="BJ172" s="181"/>
      <c r="BK172" s="181"/>
      <c r="BL172" s="181"/>
      <c r="BM172" s="181"/>
      <c r="BN172" s="181"/>
      <c r="BO172" s="181"/>
      <c r="BP172" s="182"/>
      <c r="BQ172" s="183"/>
      <c r="BR172" s="183"/>
      <c r="BS172" s="184"/>
      <c r="CA172" s="9" t="s">
        <v>57</v>
      </c>
    </row>
    <row r="175" spans="1:79" ht="35.25" customHeight="1" x14ac:dyDescent="0.2">
      <c r="A175" s="48" t="s">
        <v>342</v>
      </c>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row>
    <row r="176" spans="1:79" ht="30" customHeight="1" x14ac:dyDescent="0.2">
      <c r="A176" s="149" t="s">
        <v>361</v>
      </c>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row>
    <row r="177" spans="1:79" ht="1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8" spans="1:79" ht="28.5" customHeight="1" x14ac:dyDescent="0.2">
      <c r="A178" s="56" t="s">
        <v>327</v>
      </c>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row>
    <row r="179" spans="1:79" ht="14.25" customHeight="1" x14ac:dyDescent="0.2">
      <c r="A179" s="48" t="s">
        <v>313</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ustomHeight="1" x14ac:dyDescent="0.2">
      <c r="A180" s="52" t="s">
        <v>241</v>
      </c>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row>
    <row r="181" spans="1:79" ht="42.95" customHeight="1" x14ac:dyDescent="0.2">
      <c r="A181" s="100" t="s">
        <v>166</v>
      </c>
      <c r="B181" s="100"/>
      <c r="C181" s="100"/>
      <c r="D181" s="100"/>
      <c r="E181" s="100"/>
      <c r="F181" s="100"/>
      <c r="G181" s="46" t="s">
        <v>20</v>
      </c>
      <c r="H181" s="46"/>
      <c r="I181" s="46"/>
      <c r="J181" s="46"/>
      <c r="K181" s="46"/>
      <c r="L181" s="46"/>
      <c r="M181" s="46"/>
      <c r="N181" s="46"/>
      <c r="O181" s="46"/>
      <c r="P181" s="46"/>
      <c r="Q181" s="46"/>
      <c r="R181" s="46"/>
      <c r="S181" s="46"/>
      <c r="T181" s="46" t="s">
        <v>16</v>
      </c>
      <c r="U181" s="46"/>
      <c r="V181" s="46"/>
      <c r="W181" s="46"/>
      <c r="X181" s="46"/>
      <c r="Y181" s="46"/>
      <c r="Z181" s="46" t="s">
        <v>15</v>
      </c>
      <c r="AA181" s="46"/>
      <c r="AB181" s="46"/>
      <c r="AC181" s="46"/>
      <c r="AD181" s="46"/>
      <c r="AE181" s="46" t="s">
        <v>167</v>
      </c>
      <c r="AF181" s="46"/>
      <c r="AG181" s="46"/>
      <c r="AH181" s="46"/>
      <c r="AI181" s="46"/>
      <c r="AJ181" s="46"/>
      <c r="AK181" s="46" t="s">
        <v>168</v>
      </c>
      <c r="AL181" s="46"/>
      <c r="AM181" s="46"/>
      <c r="AN181" s="46"/>
      <c r="AO181" s="46"/>
      <c r="AP181" s="46"/>
      <c r="AQ181" s="46" t="s">
        <v>169</v>
      </c>
      <c r="AR181" s="46"/>
      <c r="AS181" s="46"/>
      <c r="AT181" s="46"/>
      <c r="AU181" s="46"/>
      <c r="AV181" s="46"/>
      <c r="AW181" s="46" t="s">
        <v>120</v>
      </c>
      <c r="AX181" s="46"/>
      <c r="AY181" s="46"/>
      <c r="AZ181" s="46"/>
      <c r="BA181" s="46"/>
      <c r="BB181" s="46"/>
      <c r="BC181" s="46"/>
      <c r="BD181" s="46"/>
      <c r="BE181" s="46"/>
      <c r="BF181" s="46"/>
      <c r="BG181" s="46" t="s">
        <v>170</v>
      </c>
      <c r="BH181" s="46"/>
      <c r="BI181" s="46"/>
      <c r="BJ181" s="46"/>
      <c r="BK181" s="46"/>
      <c r="BL181" s="46"/>
    </row>
    <row r="182" spans="1:79" ht="39.950000000000003" customHeight="1" x14ac:dyDescent="0.2">
      <c r="A182" s="100"/>
      <c r="B182" s="100"/>
      <c r="C182" s="100"/>
      <c r="D182" s="100"/>
      <c r="E182" s="100"/>
      <c r="F182" s="100"/>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t="s">
        <v>18</v>
      </c>
      <c r="AX182" s="46"/>
      <c r="AY182" s="46"/>
      <c r="AZ182" s="46"/>
      <c r="BA182" s="46"/>
      <c r="BB182" s="46" t="s">
        <v>17</v>
      </c>
      <c r="BC182" s="46"/>
      <c r="BD182" s="46"/>
      <c r="BE182" s="46"/>
      <c r="BF182" s="46"/>
      <c r="BG182" s="46"/>
      <c r="BH182" s="46"/>
      <c r="BI182" s="46"/>
      <c r="BJ182" s="46"/>
      <c r="BK182" s="46"/>
      <c r="BL182" s="46"/>
    </row>
    <row r="183" spans="1:79" ht="15" customHeight="1" x14ac:dyDescent="0.2">
      <c r="A183" s="46">
        <v>1</v>
      </c>
      <c r="B183" s="46"/>
      <c r="C183" s="46"/>
      <c r="D183" s="46"/>
      <c r="E183" s="46"/>
      <c r="F183" s="46"/>
      <c r="G183" s="46">
        <v>2</v>
      </c>
      <c r="H183" s="46"/>
      <c r="I183" s="46"/>
      <c r="J183" s="46"/>
      <c r="K183" s="46"/>
      <c r="L183" s="46"/>
      <c r="M183" s="46"/>
      <c r="N183" s="46"/>
      <c r="O183" s="46"/>
      <c r="P183" s="46"/>
      <c r="Q183" s="46"/>
      <c r="R183" s="46"/>
      <c r="S183" s="46"/>
      <c r="T183" s="46">
        <v>3</v>
      </c>
      <c r="U183" s="46"/>
      <c r="V183" s="46"/>
      <c r="W183" s="46"/>
      <c r="X183" s="46"/>
      <c r="Y183" s="46"/>
      <c r="Z183" s="46">
        <v>4</v>
      </c>
      <c r="AA183" s="46"/>
      <c r="AB183" s="46"/>
      <c r="AC183" s="46"/>
      <c r="AD183" s="46"/>
      <c r="AE183" s="46">
        <v>5</v>
      </c>
      <c r="AF183" s="46"/>
      <c r="AG183" s="46"/>
      <c r="AH183" s="46"/>
      <c r="AI183" s="46"/>
      <c r="AJ183" s="46"/>
      <c r="AK183" s="46">
        <v>6</v>
      </c>
      <c r="AL183" s="46"/>
      <c r="AM183" s="46"/>
      <c r="AN183" s="46"/>
      <c r="AO183" s="46"/>
      <c r="AP183" s="46"/>
      <c r="AQ183" s="46">
        <v>7</v>
      </c>
      <c r="AR183" s="46"/>
      <c r="AS183" s="46"/>
      <c r="AT183" s="46"/>
      <c r="AU183" s="46"/>
      <c r="AV183" s="46"/>
      <c r="AW183" s="46">
        <v>8</v>
      </c>
      <c r="AX183" s="46"/>
      <c r="AY183" s="46"/>
      <c r="AZ183" s="46"/>
      <c r="BA183" s="46"/>
      <c r="BB183" s="46">
        <v>9</v>
      </c>
      <c r="BC183" s="46"/>
      <c r="BD183" s="46"/>
      <c r="BE183" s="46"/>
      <c r="BF183" s="46"/>
      <c r="BG183" s="46">
        <v>10</v>
      </c>
      <c r="BH183" s="46"/>
      <c r="BI183" s="46"/>
      <c r="BJ183" s="46"/>
      <c r="BK183" s="46"/>
      <c r="BL183" s="46"/>
    </row>
    <row r="184" spans="1:79" s="2" customFormat="1" ht="12" hidden="1" customHeight="1" x14ac:dyDescent="0.2">
      <c r="A184" s="44" t="s">
        <v>85</v>
      </c>
      <c r="B184" s="44"/>
      <c r="C184" s="44"/>
      <c r="D184" s="44"/>
      <c r="E184" s="44"/>
      <c r="F184" s="44"/>
      <c r="G184" s="87" t="s">
        <v>78</v>
      </c>
      <c r="H184" s="87"/>
      <c r="I184" s="87"/>
      <c r="J184" s="87"/>
      <c r="K184" s="87"/>
      <c r="L184" s="87"/>
      <c r="M184" s="87"/>
      <c r="N184" s="87"/>
      <c r="O184" s="87"/>
      <c r="P184" s="87"/>
      <c r="Q184" s="87"/>
      <c r="R184" s="87"/>
      <c r="S184" s="87"/>
      <c r="T184" s="49" t="s">
        <v>101</v>
      </c>
      <c r="U184" s="49"/>
      <c r="V184" s="49"/>
      <c r="W184" s="49"/>
      <c r="X184" s="49"/>
      <c r="Y184" s="49"/>
      <c r="Z184" s="49" t="s">
        <v>102</v>
      </c>
      <c r="AA184" s="49"/>
      <c r="AB184" s="49"/>
      <c r="AC184" s="49"/>
      <c r="AD184" s="49"/>
      <c r="AE184" s="49" t="s">
        <v>103</v>
      </c>
      <c r="AF184" s="49"/>
      <c r="AG184" s="49"/>
      <c r="AH184" s="49"/>
      <c r="AI184" s="49"/>
      <c r="AJ184" s="49"/>
      <c r="AK184" s="49" t="s">
        <v>104</v>
      </c>
      <c r="AL184" s="49"/>
      <c r="AM184" s="49"/>
      <c r="AN184" s="49"/>
      <c r="AO184" s="49"/>
      <c r="AP184" s="49"/>
      <c r="AQ184" s="104" t="s">
        <v>122</v>
      </c>
      <c r="AR184" s="49"/>
      <c r="AS184" s="49"/>
      <c r="AT184" s="49"/>
      <c r="AU184" s="49"/>
      <c r="AV184" s="49"/>
      <c r="AW184" s="49" t="s">
        <v>105</v>
      </c>
      <c r="AX184" s="49"/>
      <c r="AY184" s="49"/>
      <c r="AZ184" s="49"/>
      <c r="BA184" s="49"/>
      <c r="BB184" s="49" t="s">
        <v>106</v>
      </c>
      <c r="BC184" s="49"/>
      <c r="BD184" s="49"/>
      <c r="BE184" s="49"/>
      <c r="BF184" s="49"/>
      <c r="BG184" s="104" t="s">
        <v>123</v>
      </c>
      <c r="BH184" s="49"/>
      <c r="BI184" s="49"/>
      <c r="BJ184" s="49"/>
      <c r="BK184" s="49"/>
      <c r="BL184" s="49"/>
      <c r="CA184" s="2" t="s">
        <v>58</v>
      </c>
    </row>
    <row r="185" spans="1:79" s="137" customFormat="1" ht="25.5" customHeight="1" x14ac:dyDescent="0.2">
      <c r="A185" s="171">
        <v>2420</v>
      </c>
      <c r="B185" s="171"/>
      <c r="C185" s="171"/>
      <c r="D185" s="171"/>
      <c r="E185" s="171"/>
      <c r="F185" s="171"/>
      <c r="G185" s="131" t="s">
        <v>348</v>
      </c>
      <c r="H185" s="132"/>
      <c r="I185" s="132"/>
      <c r="J185" s="132"/>
      <c r="K185" s="132"/>
      <c r="L185" s="132"/>
      <c r="M185" s="132"/>
      <c r="N185" s="132"/>
      <c r="O185" s="132"/>
      <c r="P185" s="132"/>
      <c r="Q185" s="132"/>
      <c r="R185" s="132"/>
      <c r="S185" s="133"/>
      <c r="T185" s="178">
        <v>0</v>
      </c>
      <c r="U185" s="178"/>
      <c r="V185" s="178"/>
      <c r="W185" s="178"/>
      <c r="X185" s="178"/>
      <c r="Y185" s="178"/>
      <c r="Z185" s="178">
        <v>171695.89</v>
      </c>
      <c r="AA185" s="178"/>
      <c r="AB185" s="178"/>
      <c r="AC185" s="178"/>
      <c r="AD185" s="178"/>
      <c r="AE185" s="178">
        <v>0</v>
      </c>
      <c r="AF185" s="178"/>
      <c r="AG185" s="178"/>
      <c r="AH185" s="178"/>
      <c r="AI185" s="178"/>
      <c r="AJ185" s="178"/>
      <c r="AK185" s="178">
        <v>0</v>
      </c>
      <c r="AL185" s="178"/>
      <c r="AM185" s="178"/>
      <c r="AN185" s="178"/>
      <c r="AO185" s="178"/>
      <c r="AP185" s="178"/>
      <c r="AQ185" s="178">
        <f>IF(ISNUMBER(AK185),AK185,0)-IF(ISNUMBER(AE185),AE185,0)</f>
        <v>0</v>
      </c>
      <c r="AR185" s="178"/>
      <c r="AS185" s="178"/>
      <c r="AT185" s="178"/>
      <c r="AU185" s="178"/>
      <c r="AV185" s="178"/>
      <c r="AW185" s="178">
        <v>0</v>
      </c>
      <c r="AX185" s="178"/>
      <c r="AY185" s="178"/>
      <c r="AZ185" s="178"/>
      <c r="BA185" s="178"/>
      <c r="BB185" s="178">
        <v>0</v>
      </c>
      <c r="BC185" s="178"/>
      <c r="BD185" s="178"/>
      <c r="BE185" s="178"/>
      <c r="BF185" s="178"/>
      <c r="BG185" s="178">
        <f>IF(ISNUMBER(Z185),Z185,0)+IF(ISNUMBER(AK185),AK185,0)</f>
        <v>171695.89</v>
      </c>
      <c r="BH185" s="178"/>
      <c r="BI185" s="178"/>
      <c r="BJ185" s="178"/>
      <c r="BK185" s="178"/>
      <c r="BL185" s="178"/>
      <c r="CA185" s="137" t="s">
        <v>59</v>
      </c>
    </row>
    <row r="186" spans="1:79" s="9" customFormat="1" ht="12.75" customHeight="1" x14ac:dyDescent="0.2">
      <c r="A186" s="125"/>
      <c r="B186" s="125"/>
      <c r="C186" s="125"/>
      <c r="D186" s="125"/>
      <c r="E186" s="125"/>
      <c r="F186" s="125"/>
      <c r="G186" s="138" t="s">
        <v>179</v>
      </c>
      <c r="H186" s="139"/>
      <c r="I186" s="139"/>
      <c r="J186" s="139"/>
      <c r="K186" s="139"/>
      <c r="L186" s="139"/>
      <c r="M186" s="139"/>
      <c r="N186" s="139"/>
      <c r="O186" s="139"/>
      <c r="P186" s="139"/>
      <c r="Q186" s="139"/>
      <c r="R186" s="139"/>
      <c r="S186" s="140"/>
      <c r="T186" s="177">
        <v>0</v>
      </c>
      <c r="U186" s="177"/>
      <c r="V186" s="177"/>
      <c r="W186" s="177"/>
      <c r="X186" s="177"/>
      <c r="Y186" s="177"/>
      <c r="Z186" s="177">
        <v>171695.89</v>
      </c>
      <c r="AA186" s="177"/>
      <c r="AB186" s="177"/>
      <c r="AC186" s="177"/>
      <c r="AD186" s="177"/>
      <c r="AE186" s="177">
        <v>0</v>
      </c>
      <c r="AF186" s="177"/>
      <c r="AG186" s="177"/>
      <c r="AH186" s="177"/>
      <c r="AI186" s="177"/>
      <c r="AJ186" s="177"/>
      <c r="AK186" s="177">
        <v>0</v>
      </c>
      <c r="AL186" s="177"/>
      <c r="AM186" s="177"/>
      <c r="AN186" s="177"/>
      <c r="AO186" s="177"/>
      <c r="AP186" s="177"/>
      <c r="AQ186" s="177">
        <f>IF(ISNUMBER(AK186),AK186,0)-IF(ISNUMBER(AE186),AE186,0)</f>
        <v>0</v>
      </c>
      <c r="AR186" s="177"/>
      <c r="AS186" s="177"/>
      <c r="AT186" s="177"/>
      <c r="AU186" s="177"/>
      <c r="AV186" s="177"/>
      <c r="AW186" s="177">
        <v>0</v>
      </c>
      <c r="AX186" s="177"/>
      <c r="AY186" s="177"/>
      <c r="AZ186" s="177"/>
      <c r="BA186" s="177"/>
      <c r="BB186" s="177">
        <v>0</v>
      </c>
      <c r="BC186" s="177"/>
      <c r="BD186" s="177"/>
      <c r="BE186" s="177"/>
      <c r="BF186" s="177"/>
      <c r="BG186" s="177">
        <f>IF(ISNUMBER(Z186),Z186,0)+IF(ISNUMBER(AK186),AK186,0)</f>
        <v>171695.89</v>
      </c>
      <c r="BH186" s="177"/>
      <c r="BI186" s="177"/>
      <c r="BJ186" s="177"/>
      <c r="BK186" s="177"/>
      <c r="BL186" s="177"/>
    </row>
    <row r="188" spans="1:79" ht="14.25" customHeight="1" x14ac:dyDescent="0.2">
      <c r="A188" s="48" t="s">
        <v>328</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row>
    <row r="189" spans="1:79" ht="15" customHeight="1" x14ac:dyDescent="0.2">
      <c r="A189" s="52" t="s">
        <v>241</v>
      </c>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row>
    <row r="190" spans="1:79" ht="18" customHeight="1" x14ac:dyDescent="0.2">
      <c r="A190" s="46" t="s">
        <v>166</v>
      </c>
      <c r="B190" s="46"/>
      <c r="C190" s="46"/>
      <c r="D190" s="46"/>
      <c r="E190" s="46"/>
      <c r="F190" s="46"/>
      <c r="G190" s="46" t="s">
        <v>20</v>
      </c>
      <c r="H190" s="46"/>
      <c r="I190" s="46"/>
      <c r="J190" s="46"/>
      <c r="K190" s="46"/>
      <c r="L190" s="46"/>
      <c r="M190" s="46"/>
      <c r="N190" s="46"/>
      <c r="O190" s="46"/>
      <c r="P190" s="46"/>
      <c r="Q190" s="46" t="s">
        <v>316</v>
      </c>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t="s">
        <v>325</v>
      </c>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row>
    <row r="191" spans="1:79" ht="42.95" customHeight="1" x14ac:dyDescent="0.2">
      <c r="A191" s="46"/>
      <c r="B191" s="46"/>
      <c r="C191" s="46"/>
      <c r="D191" s="46"/>
      <c r="E191" s="46"/>
      <c r="F191" s="46"/>
      <c r="G191" s="46"/>
      <c r="H191" s="46"/>
      <c r="I191" s="46"/>
      <c r="J191" s="46"/>
      <c r="K191" s="46"/>
      <c r="L191" s="46"/>
      <c r="M191" s="46"/>
      <c r="N191" s="46"/>
      <c r="O191" s="46"/>
      <c r="P191" s="46"/>
      <c r="Q191" s="46" t="s">
        <v>171</v>
      </c>
      <c r="R191" s="46"/>
      <c r="S191" s="46"/>
      <c r="T191" s="46"/>
      <c r="U191" s="46"/>
      <c r="V191" s="100" t="s">
        <v>172</v>
      </c>
      <c r="W191" s="100"/>
      <c r="X191" s="100"/>
      <c r="Y191" s="100"/>
      <c r="Z191" s="46" t="s">
        <v>173</v>
      </c>
      <c r="AA191" s="46"/>
      <c r="AB191" s="46"/>
      <c r="AC191" s="46"/>
      <c r="AD191" s="46"/>
      <c r="AE191" s="46"/>
      <c r="AF191" s="46"/>
      <c r="AG191" s="46"/>
      <c r="AH191" s="46"/>
      <c r="AI191" s="46"/>
      <c r="AJ191" s="46" t="s">
        <v>174</v>
      </c>
      <c r="AK191" s="46"/>
      <c r="AL191" s="46"/>
      <c r="AM191" s="46"/>
      <c r="AN191" s="46"/>
      <c r="AO191" s="46" t="s">
        <v>21</v>
      </c>
      <c r="AP191" s="46"/>
      <c r="AQ191" s="46"/>
      <c r="AR191" s="46"/>
      <c r="AS191" s="46"/>
      <c r="AT191" s="100" t="s">
        <v>175</v>
      </c>
      <c r="AU191" s="100"/>
      <c r="AV191" s="100"/>
      <c r="AW191" s="100"/>
      <c r="AX191" s="46" t="s">
        <v>173</v>
      </c>
      <c r="AY191" s="46"/>
      <c r="AZ191" s="46"/>
      <c r="BA191" s="46"/>
      <c r="BB191" s="46"/>
      <c r="BC191" s="46"/>
      <c r="BD191" s="46"/>
      <c r="BE191" s="46"/>
      <c r="BF191" s="46"/>
      <c r="BG191" s="46"/>
      <c r="BH191" s="46" t="s">
        <v>176</v>
      </c>
      <c r="BI191" s="46"/>
      <c r="BJ191" s="46"/>
      <c r="BK191" s="46"/>
      <c r="BL191" s="46"/>
    </row>
    <row r="192" spans="1:79" ht="63"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100"/>
      <c r="W192" s="100"/>
      <c r="X192" s="100"/>
      <c r="Y192" s="100"/>
      <c r="Z192" s="46" t="s">
        <v>18</v>
      </c>
      <c r="AA192" s="46"/>
      <c r="AB192" s="46"/>
      <c r="AC192" s="46"/>
      <c r="AD192" s="46"/>
      <c r="AE192" s="46" t="s">
        <v>17</v>
      </c>
      <c r="AF192" s="46"/>
      <c r="AG192" s="46"/>
      <c r="AH192" s="46"/>
      <c r="AI192" s="46"/>
      <c r="AJ192" s="46"/>
      <c r="AK192" s="46"/>
      <c r="AL192" s="46"/>
      <c r="AM192" s="46"/>
      <c r="AN192" s="46"/>
      <c r="AO192" s="46"/>
      <c r="AP192" s="46"/>
      <c r="AQ192" s="46"/>
      <c r="AR192" s="46"/>
      <c r="AS192" s="46"/>
      <c r="AT192" s="100"/>
      <c r="AU192" s="100"/>
      <c r="AV192" s="100"/>
      <c r="AW192" s="100"/>
      <c r="AX192" s="46" t="s">
        <v>18</v>
      </c>
      <c r="AY192" s="46"/>
      <c r="AZ192" s="46"/>
      <c r="BA192" s="46"/>
      <c r="BB192" s="46"/>
      <c r="BC192" s="46" t="s">
        <v>17</v>
      </c>
      <c r="BD192" s="46"/>
      <c r="BE192" s="46"/>
      <c r="BF192" s="46"/>
      <c r="BG192" s="46"/>
      <c r="BH192" s="46"/>
      <c r="BI192" s="46"/>
      <c r="BJ192" s="46"/>
      <c r="BK192" s="46"/>
      <c r="BL192" s="46"/>
    </row>
    <row r="193" spans="1:79" ht="15" customHeight="1" x14ac:dyDescent="0.2">
      <c r="A193" s="46">
        <v>1</v>
      </c>
      <c r="B193" s="46"/>
      <c r="C193" s="46"/>
      <c r="D193" s="46"/>
      <c r="E193" s="46"/>
      <c r="F193" s="46"/>
      <c r="G193" s="46">
        <v>2</v>
      </c>
      <c r="H193" s="46"/>
      <c r="I193" s="46"/>
      <c r="J193" s="46"/>
      <c r="K193" s="46"/>
      <c r="L193" s="46"/>
      <c r="M193" s="46"/>
      <c r="N193" s="46"/>
      <c r="O193" s="46"/>
      <c r="P193" s="46"/>
      <c r="Q193" s="46">
        <v>3</v>
      </c>
      <c r="R193" s="46"/>
      <c r="S193" s="46"/>
      <c r="T193" s="46"/>
      <c r="U193" s="46"/>
      <c r="V193" s="46">
        <v>4</v>
      </c>
      <c r="W193" s="46"/>
      <c r="X193" s="46"/>
      <c r="Y193" s="46"/>
      <c r="Z193" s="46">
        <v>5</v>
      </c>
      <c r="AA193" s="46"/>
      <c r="AB193" s="46"/>
      <c r="AC193" s="46"/>
      <c r="AD193" s="46"/>
      <c r="AE193" s="46">
        <v>6</v>
      </c>
      <c r="AF193" s="46"/>
      <c r="AG193" s="46"/>
      <c r="AH193" s="46"/>
      <c r="AI193" s="46"/>
      <c r="AJ193" s="46">
        <v>7</v>
      </c>
      <c r="AK193" s="46"/>
      <c r="AL193" s="46"/>
      <c r="AM193" s="46"/>
      <c r="AN193" s="46"/>
      <c r="AO193" s="46">
        <v>8</v>
      </c>
      <c r="AP193" s="46"/>
      <c r="AQ193" s="46"/>
      <c r="AR193" s="46"/>
      <c r="AS193" s="46"/>
      <c r="AT193" s="46">
        <v>9</v>
      </c>
      <c r="AU193" s="46"/>
      <c r="AV193" s="46"/>
      <c r="AW193" s="46"/>
      <c r="AX193" s="46">
        <v>10</v>
      </c>
      <c r="AY193" s="46"/>
      <c r="AZ193" s="46"/>
      <c r="BA193" s="46"/>
      <c r="BB193" s="46"/>
      <c r="BC193" s="46">
        <v>11</v>
      </c>
      <c r="BD193" s="46"/>
      <c r="BE193" s="46"/>
      <c r="BF193" s="46"/>
      <c r="BG193" s="46"/>
      <c r="BH193" s="46">
        <v>12</v>
      </c>
      <c r="BI193" s="46"/>
      <c r="BJ193" s="46"/>
      <c r="BK193" s="46"/>
      <c r="BL193" s="46"/>
    </row>
    <row r="194" spans="1:79" s="2" customFormat="1" ht="12" hidden="1" customHeight="1" x14ac:dyDescent="0.2">
      <c r="A194" s="44" t="s">
        <v>85</v>
      </c>
      <c r="B194" s="44"/>
      <c r="C194" s="44"/>
      <c r="D194" s="44"/>
      <c r="E194" s="44"/>
      <c r="F194" s="44"/>
      <c r="G194" s="87" t="s">
        <v>78</v>
      </c>
      <c r="H194" s="87"/>
      <c r="I194" s="87"/>
      <c r="J194" s="87"/>
      <c r="K194" s="87"/>
      <c r="L194" s="87"/>
      <c r="M194" s="87"/>
      <c r="N194" s="87"/>
      <c r="O194" s="87"/>
      <c r="P194" s="87"/>
      <c r="Q194" s="49" t="s">
        <v>101</v>
      </c>
      <c r="R194" s="49"/>
      <c r="S194" s="49"/>
      <c r="T194" s="49"/>
      <c r="U194" s="49"/>
      <c r="V194" s="49" t="s">
        <v>102</v>
      </c>
      <c r="W194" s="49"/>
      <c r="X194" s="49"/>
      <c r="Y194" s="49"/>
      <c r="Z194" s="49" t="s">
        <v>103</v>
      </c>
      <c r="AA194" s="49"/>
      <c r="AB194" s="49"/>
      <c r="AC194" s="49"/>
      <c r="AD194" s="49"/>
      <c r="AE194" s="49" t="s">
        <v>104</v>
      </c>
      <c r="AF194" s="49"/>
      <c r="AG194" s="49"/>
      <c r="AH194" s="49"/>
      <c r="AI194" s="49"/>
      <c r="AJ194" s="104" t="s">
        <v>124</v>
      </c>
      <c r="AK194" s="49"/>
      <c r="AL194" s="49"/>
      <c r="AM194" s="49"/>
      <c r="AN194" s="49"/>
      <c r="AO194" s="49" t="s">
        <v>105</v>
      </c>
      <c r="AP194" s="49"/>
      <c r="AQ194" s="49"/>
      <c r="AR194" s="49"/>
      <c r="AS194" s="49"/>
      <c r="AT194" s="104" t="s">
        <v>125</v>
      </c>
      <c r="AU194" s="49"/>
      <c r="AV194" s="49"/>
      <c r="AW194" s="49"/>
      <c r="AX194" s="49" t="s">
        <v>106</v>
      </c>
      <c r="AY194" s="49"/>
      <c r="AZ194" s="49"/>
      <c r="BA194" s="49"/>
      <c r="BB194" s="49"/>
      <c r="BC194" s="49" t="s">
        <v>107</v>
      </c>
      <c r="BD194" s="49"/>
      <c r="BE194" s="49"/>
      <c r="BF194" s="49"/>
      <c r="BG194" s="49"/>
      <c r="BH194" s="104" t="s">
        <v>124</v>
      </c>
      <c r="BI194" s="49"/>
      <c r="BJ194" s="49"/>
      <c r="BK194" s="49"/>
      <c r="BL194" s="49"/>
      <c r="CA194" s="2" t="s">
        <v>60</v>
      </c>
    </row>
    <row r="195" spans="1:79" s="137" customFormat="1" ht="25.5" customHeight="1" x14ac:dyDescent="0.2">
      <c r="A195" s="171">
        <v>2420</v>
      </c>
      <c r="B195" s="171"/>
      <c r="C195" s="171"/>
      <c r="D195" s="171"/>
      <c r="E195" s="171"/>
      <c r="F195" s="171"/>
      <c r="G195" s="131" t="s">
        <v>348</v>
      </c>
      <c r="H195" s="132"/>
      <c r="I195" s="132"/>
      <c r="J195" s="132"/>
      <c r="K195" s="132"/>
      <c r="L195" s="132"/>
      <c r="M195" s="132"/>
      <c r="N195" s="132"/>
      <c r="O195" s="132"/>
      <c r="P195" s="133"/>
      <c r="Q195" s="178">
        <v>46733</v>
      </c>
      <c r="R195" s="178"/>
      <c r="S195" s="178"/>
      <c r="T195" s="178"/>
      <c r="U195" s="178"/>
      <c r="V195" s="178">
        <v>0</v>
      </c>
      <c r="W195" s="178"/>
      <c r="X195" s="178"/>
      <c r="Y195" s="178"/>
      <c r="Z195" s="178">
        <v>0</v>
      </c>
      <c r="AA195" s="178"/>
      <c r="AB195" s="178"/>
      <c r="AC195" s="178"/>
      <c r="AD195" s="178"/>
      <c r="AE195" s="178">
        <v>0</v>
      </c>
      <c r="AF195" s="178"/>
      <c r="AG195" s="178"/>
      <c r="AH195" s="178"/>
      <c r="AI195" s="178"/>
      <c r="AJ195" s="178">
        <f>IF(ISNUMBER(Q195),Q195,0)-IF(ISNUMBER(Z195),Z195,0)</f>
        <v>46733</v>
      </c>
      <c r="AK195" s="178"/>
      <c r="AL195" s="178"/>
      <c r="AM195" s="178"/>
      <c r="AN195" s="178"/>
      <c r="AO195" s="178">
        <v>0</v>
      </c>
      <c r="AP195" s="178"/>
      <c r="AQ195" s="178"/>
      <c r="AR195" s="178"/>
      <c r="AS195" s="178"/>
      <c r="AT195" s="178">
        <f>IF(ISNUMBER(V195),V195,0)-IF(ISNUMBER(Z195),Z195,0)-IF(ISNUMBER(AE195),AE195,0)</f>
        <v>0</v>
      </c>
      <c r="AU195" s="178"/>
      <c r="AV195" s="178"/>
      <c r="AW195" s="178"/>
      <c r="AX195" s="178">
        <v>0</v>
      </c>
      <c r="AY195" s="178"/>
      <c r="AZ195" s="178"/>
      <c r="BA195" s="178"/>
      <c r="BB195" s="178"/>
      <c r="BC195" s="178">
        <v>0</v>
      </c>
      <c r="BD195" s="178"/>
      <c r="BE195" s="178"/>
      <c r="BF195" s="178"/>
      <c r="BG195" s="178"/>
      <c r="BH195" s="178">
        <f>IF(ISNUMBER(AO195),AO195,0)-IF(ISNUMBER(AX195),AX195,0)</f>
        <v>0</v>
      </c>
      <c r="BI195" s="178"/>
      <c r="BJ195" s="178"/>
      <c r="BK195" s="178"/>
      <c r="BL195" s="178"/>
      <c r="CA195" s="137" t="s">
        <v>61</v>
      </c>
    </row>
    <row r="196" spans="1:79" s="9" customFormat="1" ht="12.75" customHeight="1" x14ac:dyDescent="0.2">
      <c r="A196" s="125"/>
      <c r="B196" s="125"/>
      <c r="C196" s="125"/>
      <c r="D196" s="125"/>
      <c r="E196" s="125"/>
      <c r="F196" s="125"/>
      <c r="G196" s="138" t="s">
        <v>179</v>
      </c>
      <c r="H196" s="139"/>
      <c r="I196" s="139"/>
      <c r="J196" s="139"/>
      <c r="K196" s="139"/>
      <c r="L196" s="139"/>
      <c r="M196" s="139"/>
      <c r="N196" s="139"/>
      <c r="O196" s="139"/>
      <c r="P196" s="140"/>
      <c r="Q196" s="177">
        <v>46733</v>
      </c>
      <c r="R196" s="177"/>
      <c r="S196" s="177"/>
      <c r="T196" s="177"/>
      <c r="U196" s="177"/>
      <c r="V196" s="177">
        <v>0</v>
      </c>
      <c r="W196" s="177"/>
      <c r="X196" s="177"/>
      <c r="Y196" s="177"/>
      <c r="Z196" s="177">
        <v>0</v>
      </c>
      <c r="AA196" s="177"/>
      <c r="AB196" s="177"/>
      <c r="AC196" s="177"/>
      <c r="AD196" s="177"/>
      <c r="AE196" s="177">
        <v>0</v>
      </c>
      <c r="AF196" s="177"/>
      <c r="AG196" s="177"/>
      <c r="AH196" s="177"/>
      <c r="AI196" s="177"/>
      <c r="AJ196" s="177">
        <f>IF(ISNUMBER(Q196),Q196,0)-IF(ISNUMBER(Z196),Z196,0)</f>
        <v>46733</v>
      </c>
      <c r="AK196" s="177"/>
      <c r="AL196" s="177"/>
      <c r="AM196" s="177"/>
      <c r="AN196" s="177"/>
      <c r="AO196" s="177">
        <v>0</v>
      </c>
      <c r="AP196" s="177"/>
      <c r="AQ196" s="177"/>
      <c r="AR196" s="177"/>
      <c r="AS196" s="177"/>
      <c r="AT196" s="177">
        <f>IF(ISNUMBER(V196),V196,0)-IF(ISNUMBER(Z196),Z196,0)-IF(ISNUMBER(AE196),AE196,0)</f>
        <v>0</v>
      </c>
      <c r="AU196" s="177"/>
      <c r="AV196" s="177"/>
      <c r="AW196" s="177"/>
      <c r="AX196" s="177">
        <v>0</v>
      </c>
      <c r="AY196" s="177"/>
      <c r="AZ196" s="177"/>
      <c r="BA196" s="177"/>
      <c r="BB196" s="177"/>
      <c r="BC196" s="177">
        <v>0</v>
      </c>
      <c r="BD196" s="177"/>
      <c r="BE196" s="177"/>
      <c r="BF196" s="177"/>
      <c r="BG196" s="177"/>
      <c r="BH196" s="177">
        <f>IF(ISNUMBER(AO196),AO196,0)-IF(ISNUMBER(AX196),AX196,0)</f>
        <v>0</v>
      </c>
      <c r="BI196" s="177"/>
      <c r="BJ196" s="177"/>
      <c r="BK196" s="177"/>
      <c r="BL196" s="177"/>
    </row>
    <row r="198" spans="1:79" ht="14.25" customHeight="1" x14ac:dyDescent="0.2">
      <c r="A198" s="48" t="s">
        <v>317</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x14ac:dyDescent="0.2">
      <c r="A199" s="52" t="s">
        <v>241</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row>
    <row r="200" spans="1:79" ht="42.95" customHeight="1" x14ac:dyDescent="0.2">
      <c r="A200" s="100" t="s">
        <v>166</v>
      </c>
      <c r="B200" s="100"/>
      <c r="C200" s="100"/>
      <c r="D200" s="100"/>
      <c r="E200" s="100"/>
      <c r="F200" s="100"/>
      <c r="G200" s="46" t="s">
        <v>20</v>
      </c>
      <c r="H200" s="46"/>
      <c r="I200" s="46"/>
      <c r="J200" s="46"/>
      <c r="K200" s="46"/>
      <c r="L200" s="46"/>
      <c r="M200" s="46"/>
      <c r="N200" s="46"/>
      <c r="O200" s="46"/>
      <c r="P200" s="46"/>
      <c r="Q200" s="46"/>
      <c r="R200" s="46"/>
      <c r="S200" s="46"/>
      <c r="T200" s="46" t="s">
        <v>16</v>
      </c>
      <c r="U200" s="46"/>
      <c r="V200" s="46"/>
      <c r="W200" s="46"/>
      <c r="X200" s="46"/>
      <c r="Y200" s="46"/>
      <c r="Z200" s="46" t="s">
        <v>15</v>
      </c>
      <c r="AA200" s="46"/>
      <c r="AB200" s="46"/>
      <c r="AC200" s="46"/>
      <c r="AD200" s="46"/>
      <c r="AE200" s="46" t="s">
        <v>314</v>
      </c>
      <c r="AF200" s="46"/>
      <c r="AG200" s="46"/>
      <c r="AH200" s="46"/>
      <c r="AI200" s="46"/>
      <c r="AJ200" s="46"/>
      <c r="AK200" s="46" t="s">
        <v>318</v>
      </c>
      <c r="AL200" s="46"/>
      <c r="AM200" s="46"/>
      <c r="AN200" s="46"/>
      <c r="AO200" s="46"/>
      <c r="AP200" s="46"/>
      <c r="AQ200" s="46" t="s">
        <v>329</v>
      </c>
      <c r="AR200" s="46"/>
      <c r="AS200" s="46"/>
      <c r="AT200" s="46"/>
      <c r="AU200" s="46"/>
      <c r="AV200" s="46"/>
      <c r="AW200" s="46" t="s">
        <v>19</v>
      </c>
      <c r="AX200" s="46"/>
      <c r="AY200" s="46"/>
      <c r="AZ200" s="46"/>
      <c r="BA200" s="46"/>
      <c r="BB200" s="46"/>
      <c r="BC200" s="46"/>
      <c r="BD200" s="46"/>
      <c r="BE200" s="46" t="s">
        <v>190</v>
      </c>
      <c r="BF200" s="46"/>
      <c r="BG200" s="46"/>
      <c r="BH200" s="46"/>
      <c r="BI200" s="46"/>
      <c r="BJ200" s="46"/>
      <c r="BK200" s="46"/>
      <c r="BL200" s="46"/>
    </row>
    <row r="201" spans="1:79" ht="21.75" customHeight="1" x14ac:dyDescent="0.2">
      <c r="A201" s="100"/>
      <c r="B201" s="100"/>
      <c r="C201" s="100"/>
      <c r="D201" s="100"/>
      <c r="E201" s="100"/>
      <c r="F201" s="100"/>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row>
    <row r="202" spans="1:79" ht="15" customHeight="1" x14ac:dyDescent="0.2">
      <c r="A202" s="46">
        <v>1</v>
      </c>
      <c r="B202" s="46"/>
      <c r="C202" s="46"/>
      <c r="D202" s="46"/>
      <c r="E202" s="46"/>
      <c r="F202" s="46"/>
      <c r="G202" s="46">
        <v>2</v>
      </c>
      <c r="H202" s="46"/>
      <c r="I202" s="46"/>
      <c r="J202" s="46"/>
      <c r="K202" s="46"/>
      <c r="L202" s="46"/>
      <c r="M202" s="46"/>
      <c r="N202" s="46"/>
      <c r="O202" s="46"/>
      <c r="P202" s="46"/>
      <c r="Q202" s="46"/>
      <c r="R202" s="46"/>
      <c r="S202" s="46"/>
      <c r="T202" s="46">
        <v>3</v>
      </c>
      <c r="U202" s="46"/>
      <c r="V202" s="46"/>
      <c r="W202" s="46"/>
      <c r="X202" s="46"/>
      <c r="Y202" s="46"/>
      <c r="Z202" s="46">
        <v>4</v>
      </c>
      <c r="AA202" s="46"/>
      <c r="AB202" s="46"/>
      <c r="AC202" s="46"/>
      <c r="AD202" s="46"/>
      <c r="AE202" s="46">
        <v>5</v>
      </c>
      <c r="AF202" s="46"/>
      <c r="AG202" s="46"/>
      <c r="AH202" s="46"/>
      <c r="AI202" s="46"/>
      <c r="AJ202" s="46"/>
      <c r="AK202" s="46">
        <v>6</v>
      </c>
      <c r="AL202" s="46"/>
      <c r="AM202" s="46"/>
      <c r="AN202" s="46"/>
      <c r="AO202" s="46"/>
      <c r="AP202" s="46"/>
      <c r="AQ202" s="46">
        <v>7</v>
      </c>
      <c r="AR202" s="46"/>
      <c r="AS202" s="46"/>
      <c r="AT202" s="46"/>
      <c r="AU202" s="46"/>
      <c r="AV202" s="46"/>
      <c r="AW202" s="44">
        <v>8</v>
      </c>
      <c r="AX202" s="44"/>
      <c r="AY202" s="44"/>
      <c r="AZ202" s="44"/>
      <c r="BA202" s="44"/>
      <c r="BB202" s="44"/>
      <c r="BC202" s="44"/>
      <c r="BD202" s="44"/>
      <c r="BE202" s="44">
        <v>9</v>
      </c>
      <c r="BF202" s="44"/>
      <c r="BG202" s="44"/>
      <c r="BH202" s="44"/>
      <c r="BI202" s="44"/>
      <c r="BJ202" s="44"/>
      <c r="BK202" s="44"/>
      <c r="BL202" s="44"/>
    </row>
    <row r="203" spans="1:79" s="2" customFormat="1" ht="18.75" hidden="1" customHeight="1" x14ac:dyDescent="0.2">
      <c r="A203" s="44" t="s">
        <v>85</v>
      </c>
      <c r="B203" s="44"/>
      <c r="C203" s="44"/>
      <c r="D203" s="44"/>
      <c r="E203" s="44"/>
      <c r="F203" s="44"/>
      <c r="G203" s="87" t="s">
        <v>78</v>
      </c>
      <c r="H203" s="87"/>
      <c r="I203" s="87"/>
      <c r="J203" s="87"/>
      <c r="K203" s="87"/>
      <c r="L203" s="87"/>
      <c r="M203" s="87"/>
      <c r="N203" s="87"/>
      <c r="O203" s="87"/>
      <c r="P203" s="87"/>
      <c r="Q203" s="87"/>
      <c r="R203" s="87"/>
      <c r="S203" s="87"/>
      <c r="T203" s="49" t="s">
        <v>101</v>
      </c>
      <c r="U203" s="49"/>
      <c r="V203" s="49"/>
      <c r="W203" s="49"/>
      <c r="X203" s="49"/>
      <c r="Y203" s="49"/>
      <c r="Z203" s="49" t="s">
        <v>102</v>
      </c>
      <c r="AA203" s="49"/>
      <c r="AB203" s="49"/>
      <c r="AC203" s="49"/>
      <c r="AD203" s="49"/>
      <c r="AE203" s="49" t="s">
        <v>103</v>
      </c>
      <c r="AF203" s="49"/>
      <c r="AG203" s="49"/>
      <c r="AH203" s="49"/>
      <c r="AI203" s="49"/>
      <c r="AJ203" s="49"/>
      <c r="AK203" s="49" t="s">
        <v>104</v>
      </c>
      <c r="AL203" s="49"/>
      <c r="AM203" s="49"/>
      <c r="AN203" s="49"/>
      <c r="AO203" s="49"/>
      <c r="AP203" s="49"/>
      <c r="AQ203" s="49" t="s">
        <v>105</v>
      </c>
      <c r="AR203" s="49"/>
      <c r="AS203" s="49"/>
      <c r="AT203" s="49"/>
      <c r="AU203" s="49"/>
      <c r="AV203" s="49"/>
      <c r="AW203" s="87" t="s">
        <v>108</v>
      </c>
      <c r="AX203" s="87"/>
      <c r="AY203" s="87"/>
      <c r="AZ203" s="87"/>
      <c r="BA203" s="87"/>
      <c r="BB203" s="87"/>
      <c r="BC203" s="87"/>
      <c r="BD203" s="87"/>
      <c r="BE203" s="87" t="s">
        <v>109</v>
      </c>
      <c r="BF203" s="87"/>
      <c r="BG203" s="87"/>
      <c r="BH203" s="87"/>
      <c r="BI203" s="87"/>
      <c r="BJ203" s="87"/>
      <c r="BK203" s="87"/>
      <c r="BL203" s="87"/>
      <c r="CA203" s="2" t="s">
        <v>62</v>
      </c>
    </row>
    <row r="204" spans="1:79" s="137" customFormat="1" ht="25.5" customHeight="1" x14ac:dyDescent="0.2">
      <c r="A204" s="171">
        <v>2420</v>
      </c>
      <c r="B204" s="171"/>
      <c r="C204" s="171"/>
      <c r="D204" s="171"/>
      <c r="E204" s="171"/>
      <c r="F204" s="171"/>
      <c r="G204" s="131" t="s">
        <v>348</v>
      </c>
      <c r="H204" s="132"/>
      <c r="I204" s="132"/>
      <c r="J204" s="132"/>
      <c r="K204" s="132"/>
      <c r="L204" s="132"/>
      <c r="M204" s="132"/>
      <c r="N204" s="132"/>
      <c r="O204" s="132"/>
      <c r="P204" s="132"/>
      <c r="Q204" s="132"/>
      <c r="R204" s="132"/>
      <c r="S204" s="133"/>
      <c r="T204" s="178">
        <v>0</v>
      </c>
      <c r="U204" s="178"/>
      <c r="V204" s="178"/>
      <c r="W204" s="178"/>
      <c r="X204" s="178"/>
      <c r="Y204" s="178"/>
      <c r="Z204" s="178">
        <v>171695.89</v>
      </c>
      <c r="AA204" s="178"/>
      <c r="AB204" s="178"/>
      <c r="AC204" s="178"/>
      <c r="AD204" s="178"/>
      <c r="AE204" s="178">
        <v>0</v>
      </c>
      <c r="AF204" s="178"/>
      <c r="AG204" s="178"/>
      <c r="AH204" s="178"/>
      <c r="AI204" s="178"/>
      <c r="AJ204" s="178"/>
      <c r="AK204" s="178">
        <v>0</v>
      </c>
      <c r="AL204" s="178"/>
      <c r="AM204" s="178"/>
      <c r="AN204" s="178"/>
      <c r="AO204" s="178"/>
      <c r="AP204" s="178"/>
      <c r="AQ204" s="178">
        <v>0</v>
      </c>
      <c r="AR204" s="178"/>
      <c r="AS204" s="178"/>
      <c r="AT204" s="178"/>
      <c r="AU204" s="178"/>
      <c r="AV204" s="178"/>
      <c r="AW204" s="185"/>
      <c r="AX204" s="185"/>
      <c r="AY204" s="185"/>
      <c r="AZ204" s="185"/>
      <c r="BA204" s="185"/>
      <c r="BB204" s="185"/>
      <c r="BC204" s="185"/>
      <c r="BD204" s="185"/>
      <c r="BE204" s="185"/>
      <c r="BF204" s="185"/>
      <c r="BG204" s="185"/>
      <c r="BH204" s="185"/>
      <c r="BI204" s="185"/>
      <c r="BJ204" s="185"/>
      <c r="BK204" s="185"/>
      <c r="BL204" s="185"/>
      <c r="CA204" s="137" t="s">
        <v>63</v>
      </c>
    </row>
    <row r="205" spans="1:79" s="9" customFormat="1" ht="12.75" customHeight="1" x14ac:dyDescent="0.2">
      <c r="A205" s="125"/>
      <c r="B205" s="125"/>
      <c r="C205" s="125"/>
      <c r="D205" s="125"/>
      <c r="E205" s="125"/>
      <c r="F205" s="125"/>
      <c r="G205" s="138" t="s">
        <v>179</v>
      </c>
      <c r="H205" s="139"/>
      <c r="I205" s="139"/>
      <c r="J205" s="139"/>
      <c r="K205" s="139"/>
      <c r="L205" s="139"/>
      <c r="M205" s="139"/>
      <c r="N205" s="139"/>
      <c r="O205" s="139"/>
      <c r="P205" s="139"/>
      <c r="Q205" s="139"/>
      <c r="R205" s="139"/>
      <c r="S205" s="140"/>
      <c r="T205" s="177">
        <v>0</v>
      </c>
      <c r="U205" s="177"/>
      <c r="V205" s="177"/>
      <c r="W205" s="177"/>
      <c r="X205" s="177"/>
      <c r="Y205" s="177"/>
      <c r="Z205" s="177">
        <v>171695.89</v>
      </c>
      <c r="AA205" s="177"/>
      <c r="AB205" s="177"/>
      <c r="AC205" s="177"/>
      <c r="AD205" s="177"/>
      <c r="AE205" s="177">
        <v>0</v>
      </c>
      <c r="AF205" s="177"/>
      <c r="AG205" s="177"/>
      <c r="AH205" s="177"/>
      <c r="AI205" s="177"/>
      <c r="AJ205" s="177"/>
      <c r="AK205" s="177">
        <v>0</v>
      </c>
      <c r="AL205" s="177"/>
      <c r="AM205" s="177"/>
      <c r="AN205" s="177"/>
      <c r="AO205" s="177"/>
      <c r="AP205" s="177"/>
      <c r="AQ205" s="177">
        <v>0</v>
      </c>
      <c r="AR205" s="177"/>
      <c r="AS205" s="177"/>
      <c r="AT205" s="177"/>
      <c r="AU205" s="177"/>
      <c r="AV205" s="177"/>
      <c r="AW205" s="179"/>
      <c r="AX205" s="179"/>
      <c r="AY205" s="179"/>
      <c r="AZ205" s="179"/>
      <c r="BA205" s="179"/>
      <c r="BB205" s="179"/>
      <c r="BC205" s="179"/>
      <c r="BD205" s="179"/>
      <c r="BE205" s="179"/>
      <c r="BF205" s="179"/>
      <c r="BG205" s="179"/>
      <c r="BH205" s="179"/>
      <c r="BI205" s="179"/>
      <c r="BJ205" s="179"/>
      <c r="BK205" s="179"/>
      <c r="BL205" s="179"/>
    </row>
    <row r="207" spans="1:79" ht="14.25" customHeight="1" x14ac:dyDescent="0.2">
      <c r="A207" s="48" t="s">
        <v>330</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 customHeight="1" x14ac:dyDescent="0.2">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row>
    <row r="210" spans="1:64" ht="14.25" x14ac:dyDescent="0.2">
      <c r="A210" s="48" t="s">
        <v>343</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64" ht="14.25" x14ac:dyDescent="0.2">
      <c r="A211" s="48" t="s">
        <v>319</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64" ht="15" customHeight="1" x14ac:dyDescent="0.2">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row>
    <row r="214" spans="1:64" ht="18.95" customHeight="1" x14ac:dyDescent="0.2">
      <c r="A214" s="153" t="s">
        <v>383</v>
      </c>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40"/>
      <c r="AC214" s="40"/>
      <c r="AD214" s="40"/>
      <c r="AE214" s="40"/>
      <c r="AF214" s="40"/>
      <c r="AG214" s="40"/>
      <c r="AH214" s="67"/>
      <c r="AI214" s="67"/>
      <c r="AJ214" s="67"/>
      <c r="AK214" s="67"/>
      <c r="AL214" s="67"/>
      <c r="AM214" s="67"/>
      <c r="AN214" s="67"/>
      <c r="AO214" s="67"/>
      <c r="AP214" s="67"/>
      <c r="AQ214" s="40"/>
      <c r="AR214" s="40"/>
      <c r="AS214" s="40"/>
      <c r="AT214" s="40"/>
      <c r="AU214" s="154" t="s">
        <v>381</v>
      </c>
      <c r="AV214" s="152"/>
      <c r="AW214" s="152"/>
      <c r="AX214" s="152"/>
      <c r="AY214" s="152"/>
      <c r="AZ214" s="152"/>
      <c r="BA214" s="152"/>
      <c r="BB214" s="152"/>
      <c r="BC214" s="152"/>
      <c r="BD214" s="152"/>
      <c r="BE214" s="152"/>
      <c r="BF214" s="152"/>
    </row>
    <row r="215" spans="1:64" ht="12.75" customHeight="1" x14ac:dyDescent="0.2">
      <c r="AB215" s="41"/>
      <c r="AC215" s="41"/>
      <c r="AD215" s="41"/>
      <c r="AE215" s="41"/>
      <c r="AF215" s="41"/>
      <c r="AG215" s="41"/>
      <c r="AH215" s="47" t="s">
        <v>2</v>
      </c>
      <c r="AI215" s="47"/>
      <c r="AJ215" s="47"/>
      <c r="AK215" s="47"/>
      <c r="AL215" s="47"/>
      <c r="AM215" s="47"/>
      <c r="AN215" s="47"/>
      <c r="AO215" s="47"/>
      <c r="AP215" s="47"/>
      <c r="AQ215" s="41"/>
      <c r="AR215" s="41"/>
      <c r="AS215" s="41"/>
      <c r="AT215" s="41"/>
      <c r="AU215" s="47" t="s">
        <v>205</v>
      </c>
      <c r="AV215" s="47"/>
      <c r="AW215" s="47"/>
      <c r="AX215" s="47"/>
      <c r="AY215" s="47"/>
      <c r="AZ215" s="47"/>
      <c r="BA215" s="47"/>
      <c r="BB215" s="47"/>
      <c r="BC215" s="47"/>
      <c r="BD215" s="47"/>
      <c r="BE215" s="47"/>
      <c r="BF215" s="47"/>
    </row>
    <row r="216" spans="1:64" ht="15" x14ac:dyDescent="0.2">
      <c r="AB216" s="41"/>
      <c r="AC216" s="41"/>
      <c r="AD216" s="41"/>
      <c r="AE216" s="41"/>
      <c r="AF216" s="41"/>
      <c r="AG216" s="41"/>
      <c r="AH216" s="42"/>
      <c r="AI216" s="42"/>
      <c r="AJ216" s="42"/>
      <c r="AK216" s="42"/>
      <c r="AL216" s="42"/>
      <c r="AM216" s="42"/>
      <c r="AN216" s="42"/>
      <c r="AO216" s="42"/>
      <c r="AP216" s="42"/>
      <c r="AQ216" s="41"/>
      <c r="AR216" s="41"/>
      <c r="AS216" s="41"/>
      <c r="AT216" s="41"/>
      <c r="AU216" s="42"/>
      <c r="AV216" s="42"/>
      <c r="AW216" s="42"/>
      <c r="AX216" s="42"/>
      <c r="AY216" s="42"/>
      <c r="AZ216" s="42"/>
      <c r="BA216" s="42"/>
      <c r="BB216" s="42"/>
      <c r="BC216" s="42"/>
      <c r="BD216" s="42"/>
      <c r="BE216" s="42"/>
      <c r="BF216" s="42"/>
    </row>
    <row r="217" spans="1:64" ht="33.75" customHeight="1" x14ac:dyDescent="0.2">
      <c r="A217" s="153" t="s">
        <v>385</v>
      </c>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41"/>
      <c r="AC217" s="41"/>
      <c r="AD217" s="41"/>
      <c r="AE217" s="41"/>
      <c r="AF217" s="41"/>
      <c r="AG217" s="41"/>
      <c r="AH217" s="68"/>
      <c r="AI217" s="68"/>
      <c r="AJ217" s="68"/>
      <c r="AK217" s="68"/>
      <c r="AL217" s="68"/>
      <c r="AM217" s="68"/>
      <c r="AN217" s="68"/>
      <c r="AO217" s="68"/>
      <c r="AP217" s="68"/>
      <c r="AQ217" s="41"/>
      <c r="AR217" s="41"/>
      <c r="AS217" s="41"/>
      <c r="AT217" s="41"/>
      <c r="AU217" s="155" t="s">
        <v>382</v>
      </c>
      <c r="AV217" s="152"/>
      <c r="AW217" s="152"/>
      <c r="AX217" s="152"/>
      <c r="AY217" s="152"/>
      <c r="AZ217" s="152"/>
      <c r="BA217" s="152"/>
      <c r="BB217" s="152"/>
      <c r="BC217" s="152"/>
      <c r="BD217" s="152"/>
      <c r="BE217" s="152"/>
      <c r="BF217" s="152"/>
    </row>
    <row r="218" spans="1:64" ht="12" customHeight="1" x14ac:dyDescent="0.2">
      <c r="AB218" s="41"/>
      <c r="AC218" s="41"/>
      <c r="AD218" s="41"/>
      <c r="AE218" s="41"/>
      <c r="AF218" s="41"/>
      <c r="AG218" s="41"/>
      <c r="AH218" s="47" t="s">
        <v>2</v>
      </c>
      <c r="AI218" s="47"/>
      <c r="AJ218" s="47"/>
      <c r="AK218" s="47"/>
      <c r="AL218" s="47"/>
      <c r="AM218" s="47"/>
      <c r="AN218" s="47"/>
      <c r="AO218" s="47"/>
      <c r="AP218" s="47"/>
      <c r="AQ218" s="41"/>
      <c r="AR218" s="41"/>
      <c r="AS218" s="41"/>
      <c r="AT218" s="41"/>
      <c r="AU218" s="47" t="s">
        <v>205</v>
      </c>
      <c r="AV218" s="47"/>
      <c r="AW218" s="47"/>
      <c r="AX218" s="47"/>
      <c r="AY218" s="47"/>
      <c r="AZ218" s="47"/>
      <c r="BA218" s="47"/>
      <c r="BB218" s="47"/>
      <c r="BC218" s="47"/>
      <c r="BD218" s="47"/>
      <c r="BE218" s="47"/>
      <c r="BF218" s="47"/>
    </row>
  </sheetData>
  <mergeCells count="1276">
    <mergeCell ref="A205:F205"/>
    <mergeCell ref="G205:S205"/>
    <mergeCell ref="T205:Y205"/>
    <mergeCell ref="Z205:AD205"/>
    <mergeCell ref="AE205:AJ205"/>
    <mergeCell ref="AK205:AP205"/>
    <mergeCell ref="AQ205:AV205"/>
    <mergeCell ref="AW205:BD205"/>
    <mergeCell ref="BE205:BL205"/>
    <mergeCell ref="AO196:AS196"/>
    <mergeCell ref="AT196:AW196"/>
    <mergeCell ref="AX196:BB196"/>
    <mergeCell ref="BC196:BG196"/>
    <mergeCell ref="BH196:BL196"/>
    <mergeCell ref="A196:F196"/>
    <mergeCell ref="G196:P196"/>
    <mergeCell ref="Q196:U196"/>
    <mergeCell ref="V196:Y196"/>
    <mergeCell ref="Z196:AD196"/>
    <mergeCell ref="AE196:AI196"/>
    <mergeCell ref="AJ196:AN196"/>
    <mergeCell ref="A186:F186"/>
    <mergeCell ref="G186:S186"/>
    <mergeCell ref="T186:Y186"/>
    <mergeCell ref="Z186:AD186"/>
    <mergeCell ref="AE186:AJ186"/>
    <mergeCell ref="AK186:AP186"/>
    <mergeCell ref="AQ186:AV18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7:AA217"/>
    <mergeCell ref="AH217:AP217"/>
    <mergeCell ref="AU217:BF217"/>
    <mergeCell ref="AH218:AP218"/>
    <mergeCell ref="AU218:BF218"/>
    <mergeCell ref="A31:D31"/>
    <mergeCell ref="E31:T31"/>
    <mergeCell ref="U31:Y31"/>
    <mergeCell ref="Z31:AD31"/>
    <mergeCell ref="AE31:AH31"/>
    <mergeCell ref="A212:BL212"/>
    <mergeCell ref="A214:AA214"/>
    <mergeCell ref="AH214:AP214"/>
    <mergeCell ref="AU214:BF214"/>
    <mergeCell ref="AH215:AP215"/>
    <mergeCell ref="AU215:BF215"/>
    <mergeCell ref="AW204:BD204"/>
    <mergeCell ref="BE204:BL204"/>
    <mergeCell ref="A207:BL207"/>
    <mergeCell ref="A208:BL208"/>
    <mergeCell ref="A210:BL210"/>
    <mergeCell ref="A211:BL211"/>
    <mergeCell ref="AQ203:AV203"/>
    <mergeCell ref="AW203:BD203"/>
    <mergeCell ref="BE203:BL203"/>
    <mergeCell ref="A204:F204"/>
    <mergeCell ref="G204:S204"/>
    <mergeCell ref="T204:Y204"/>
    <mergeCell ref="Z204:AD204"/>
    <mergeCell ref="AE204:AJ204"/>
    <mergeCell ref="AK204:AP204"/>
    <mergeCell ref="AQ204:AV204"/>
    <mergeCell ref="A203:F203"/>
    <mergeCell ref="G203:S203"/>
    <mergeCell ref="T203:Y203"/>
    <mergeCell ref="Z203:AD203"/>
    <mergeCell ref="AE203:AJ203"/>
    <mergeCell ref="AK203:AP203"/>
    <mergeCell ref="BE200:BL201"/>
    <mergeCell ref="A202:F202"/>
    <mergeCell ref="G202:S202"/>
    <mergeCell ref="T202:Y202"/>
    <mergeCell ref="Z202:AD202"/>
    <mergeCell ref="AE202:AJ202"/>
    <mergeCell ref="AK202:AP202"/>
    <mergeCell ref="AQ202:AV202"/>
    <mergeCell ref="AW202:BD202"/>
    <mergeCell ref="BE202:BL202"/>
    <mergeCell ref="A198:BL198"/>
    <mergeCell ref="A199:BL199"/>
    <mergeCell ref="A200:F201"/>
    <mergeCell ref="G200:S201"/>
    <mergeCell ref="T200:Y201"/>
    <mergeCell ref="Z200:AD201"/>
    <mergeCell ref="AE200:AJ201"/>
    <mergeCell ref="AK200:AP201"/>
    <mergeCell ref="AQ200:AV201"/>
    <mergeCell ref="AW200:BD201"/>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9:BL189"/>
    <mergeCell ref="A190:F192"/>
    <mergeCell ref="G190:P192"/>
    <mergeCell ref="Q190:AN190"/>
    <mergeCell ref="AO190:BL190"/>
    <mergeCell ref="Q191:U192"/>
    <mergeCell ref="V191:Y192"/>
    <mergeCell ref="Z191:AI191"/>
    <mergeCell ref="AJ191:AN192"/>
    <mergeCell ref="AO191:AS192"/>
    <mergeCell ref="AK185:AP185"/>
    <mergeCell ref="AQ185:AV185"/>
    <mergeCell ref="AW185:BA185"/>
    <mergeCell ref="BB185:BF185"/>
    <mergeCell ref="BG185:BL185"/>
    <mergeCell ref="A188:BL188"/>
    <mergeCell ref="AW186:BA186"/>
    <mergeCell ref="BB186:BF186"/>
    <mergeCell ref="BG186:BL186"/>
    <mergeCell ref="AK184:AP184"/>
    <mergeCell ref="AQ184:AV184"/>
    <mergeCell ref="AW184:BA184"/>
    <mergeCell ref="BB184:BF184"/>
    <mergeCell ref="BG184:BL184"/>
    <mergeCell ref="A185:F185"/>
    <mergeCell ref="G185:S185"/>
    <mergeCell ref="T185:Y185"/>
    <mergeCell ref="Z185:AD185"/>
    <mergeCell ref="AE185:AJ185"/>
    <mergeCell ref="AK183:AP183"/>
    <mergeCell ref="AQ183:AV183"/>
    <mergeCell ref="AW183:BA183"/>
    <mergeCell ref="BB183:BF183"/>
    <mergeCell ref="BG183:BL183"/>
    <mergeCell ref="A184:F184"/>
    <mergeCell ref="G184:S184"/>
    <mergeCell ref="T184:Y184"/>
    <mergeCell ref="Z184:AD184"/>
    <mergeCell ref="AE184:AJ184"/>
    <mergeCell ref="AQ181:AV182"/>
    <mergeCell ref="AW181:BF181"/>
    <mergeCell ref="BG181:BL182"/>
    <mergeCell ref="AW182:BA182"/>
    <mergeCell ref="BB182:BF182"/>
    <mergeCell ref="A183:F183"/>
    <mergeCell ref="G183:S183"/>
    <mergeCell ref="T183:Y183"/>
    <mergeCell ref="Z183:AD183"/>
    <mergeCell ref="AE183:AJ183"/>
    <mergeCell ref="A181:F182"/>
    <mergeCell ref="G181:S182"/>
    <mergeCell ref="T181:Y182"/>
    <mergeCell ref="Z181:AD182"/>
    <mergeCell ref="AE181:AJ182"/>
    <mergeCell ref="AK181:AP182"/>
    <mergeCell ref="BP172:BS172"/>
    <mergeCell ref="A175:BL175"/>
    <mergeCell ref="A176:BL176"/>
    <mergeCell ref="A178:BL178"/>
    <mergeCell ref="A179:BL179"/>
    <mergeCell ref="A180:BL180"/>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2:BD162"/>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38" priority="39" stopIfTrue="1" operator="equal">
      <formula>A85</formula>
    </cfRule>
  </conditionalFormatting>
  <conditionalFormatting sqref="A105:C105 A119:C119">
    <cfRule type="cellIs" dxfId="37" priority="40" stopIfTrue="1" operator="equal">
      <formula>A104</formula>
    </cfRule>
    <cfRule type="cellIs" dxfId="36" priority="41" stopIfTrue="1" operator="equal">
      <formula>0</formula>
    </cfRule>
  </conditionalFormatting>
  <conditionalFormatting sqref="A87">
    <cfRule type="cellIs" dxfId="35" priority="38" stopIfTrue="1" operator="equal">
      <formula>A86</formula>
    </cfRule>
  </conditionalFormatting>
  <conditionalFormatting sqref="A97">
    <cfRule type="cellIs" dxfId="34" priority="127" stopIfTrue="1" operator="equal">
      <formula>A95</formula>
    </cfRule>
  </conditionalFormatting>
  <conditionalFormatting sqref="A96">
    <cfRule type="cellIs" dxfId="33" priority="36" stopIfTrue="1" operator="equal">
      <formula>A95</formula>
    </cfRule>
  </conditionalFormatting>
  <conditionalFormatting sqref="A145">
    <cfRule type="cellIs" dxfId="32" priority="2" stopIfTrue="1" operator="equal">
      <formula>A144</formula>
    </cfRule>
  </conditionalFormatting>
  <conditionalFormatting sqref="A106:C106">
    <cfRule type="cellIs" dxfId="31" priority="33" stopIfTrue="1" operator="equal">
      <formula>A105</formula>
    </cfRule>
    <cfRule type="cellIs" dxfId="30" priority="34" stopIfTrue="1" operator="equal">
      <formula>0</formula>
    </cfRule>
  </conditionalFormatting>
  <conditionalFormatting sqref="A107:C107">
    <cfRule type="cellIs" dxfId="29" priority="31" stopIfTrue="1" operator="equal">
      <formula>A106</formula>
    </cfRule>
    <cfRule type="cellIs" dxfId="28" priority="32" stopIfTrue="1" operator="equal">
      <formula>0</formula>
    </cfRule>
  </conditionalFormatting>
  <conditionalFormatting sqref="A108:C108">
    <cfRule type="cellIs" dxfId="27" priority="29" stopIfTrue="1" operator="equal">
      <formula>A107</formula>
    </cfRule>
    <cfRule type="cellIs" dxfId="26" priority="30" stopIfTrue="1" operator="equal">
      <formula>0</formula>
    </cfRule>
  </conditionalFormatting>
  <conditionalFormatting sqref="A109:C109">
    <cfRule type="cellIs" dxfId="25" priority="27" stopIfTrue="1" operator="equal">
      <formula>A108</formula>
    </cfRule>
    <cfRule type="cellIs" dxfId="24" priority="28" stopIfTrue="1" operator="equal">
      <formula>0</formula>
    </cfRule>
  </conditionalFormatting>
  <conditionalFormatting sqref="A110:C110">
    <cfRule type="cellIs" dxfId="23" priority="25" stopIfTrue="1" operator="equal">
      <formula>A109</formula>
    </cfRule>
    <cfRule type="cellIs" dxfId="22" priority="26" stopIfTrue="1" operator="equal">
      <formula>0</formula>
    </cfRule>
  </conditionalFormatting>
  <conditionalFormatting sqref="A111:C111">
    <cfRule type="cellIs" dxfId="21" priority="23" stopIfTrue="1" operator="equal">
      <formula>A110</formula>
    </cfRule>
    <cfRule type="cellIs" dxfId="20" priority="24" stopIfTrue="1" operator="equal">
      <formula>0</formula>
    </cfRule>
  </conditionalFormatting>
  <conditionalFormatting sqref="A112:C112">
    <cfRule type="cellIs" dxfId="19" priority="21" stopIfTrue="1" operator="equal">
      <formula>A111</formula>
    </cfRule>
    <cfRule type="cellIs" dxfId="18" priority="22" stopIfTrue="1" operator="equal">
      <formula>0</formula>
    </cfRule>
  </conditionalFormatting>
  <conditionalFormatting sqref="A120:C120">
    <cfRule type="cellIs" dxfId="17" priority="17" stopIfTrue="1" operator="equal">
      <formula>A119</formula>
    </cfRule>
    <cfRule type="cellIs" dxfId="16" priority="18" stopIfTrue="1" operator="equal">
      <formula>0</formula>
    </cfRule>
  </conditionalFormatting>
  <conditionalFormatting sqref="A121:C121">
    <cfRule type="cellIs" dxfId="15" priority="15" stopIfTrue="1" operator="equal">
      <formula>A120</formula>
    </cfRule>
    <cfRule type="cellIs" dxfId="14" priority="16" stopIfTrue="1" operator="equal">
      <formula>0</formula>
    </cfRule>
  </conditionalFormatting>
  <conditionalFormatting sqref="A122:C122">
    <cfRule type="cellIs" dxfId="13" priority="13" stopIfTrue="1" operator="equal">
      <formula>A121</formula>
    </cfRule>
    <cfRule type="cellIs" dxfId="12" priority="14" stopIfTrue="1" operator="equal">
      <formula>0</formula>
    </cfRule>
  </conditionalFormatting>
  <conditionalFormatting sqref="A123:C123">
    <cfRule type="cellIs" dxfId="11" priority="11" stopIfTrue="1" operator="equal">
      <formula>A122</formula>
    </cfRule>
    <cfRule type="cellIs" dxfId="10" priority="12" stopIfTrue="1" operator="equal">
      <formula>0</formula>
    </cfRule>
  </conditionalFormatting>
  <conditionalFormatting sqref="A124:C124">
    <cfRule type="cellIs" dxfId="9" priority="9" stopIfTrue="1" operator="equal">
      <formula>A123</formula>
    </cfRule>
    <cfRule type="cellIs" dxfId="8" priority="10" stopIfTrue="1" operator="equal">
      <formula>0</formula>
    </cfRule>
  </conditionalFormatting>
  <conditionalFormatting sqref="A125:C125">
    <cfRule type="cellIs" dxfId="7" priority="7" stopIfTrue="1" operator="equal">
      <formula>A124</formula>
    </cfRule>
    <cfRule type="cellIs" dxfId="6" priority="8" stopIfTrue="1" operator="equal">
      <formula>0</formula>
    </cfRule>
  </conditionalFormatting>
  <conditionalFormatting sqref="A126:C126">
    <cfRule type="cellIs" dxfId="5" priority="5" stopIfTrue="1" operator="equal">
      <formula>A125</formula>
    </cfRule>
    <cfRule type="cellIs" dxfId="4"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32" zoomScaleNormal="100" workbookViewId="0">
      <selection activeCell="AS86" sqref="AS86"/>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375</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199</v>
      </c>
      <c r="B4" s="151" t="s">
        <v>229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238</v>
      </c>
      <c r="AI4" s="57"/>
      <c r="AJ4" s="57"/>
      <c r="AK4" s="57"/>
      <c r="AL4" s="57"/>
      <c r="AM4" s="57"/>
      <c r="AN4" s="57"/>
      <c r="AO4" s="57"/>
      <c r="AP4" s="57"/>
      <c r="AQ4" s="57"/>
      <c r="AR4" s="57"/>
      <c r="AS4" s="24"/>
      <c r="AT4" s="156" t="s">
        <v>239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229</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347</v>
      </c>
      <c r="AI7" s="57"/>
      <c r="AJ7" s="57"/>
      <c r="AK7" s="57"/>
      <c r="AL7" s="57"/>
      <c r="AM7" s="57"/>
      <c r="AN7" s="57"/>
      <c r="AO7" s="57"/>
      <c r="AP7" s="57"/>
      <c r="AQ7" s="57"/>
      <c r="AR7" s="57"/>
      <c r="AS7" s="57"/>
      <c r="AT7" s="57"/>
      <c r="AU7" s="57"/>
      <c r="AV7" s="57"/>
      <c r="AW7" s="57"/>
      <c r="AX7" s="57"/>
      <c r="AY7" s="57"/>
      <c r="AZ7" s="57"/>
      <c r="BA7" s="57"/>
      <c r="BB7" s="31"/>
      <c r="BC7" s="156" t="s">
        <v>239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344</v>
      </c>
      <c r="C10" s="57"/>
      <c r="D10" s="57"/>
      <c r="E10" s="57"/>
      <c r="F10" s="57"/>
      <c r="G10" s="57"/>
      <c r="H10" s="57"/>
      <c r="I10" s="57"/>
      <c r="J10" s="57"/>
      <c r="K10" s="57"/>
      <c r="L10" s="57"/>
      <c r="N10" s="57" t="s">
        <v>345</v>
      </c>
      <c r="O10" s="57"/>
      <c r="P10" s="57"/>
      <c r="Q10" s="57"/>
      <c r="R10" s="57"/>
      <c r="S10" s="57"/>
      <c r="T10" s="57"/>
      <c r="U10" s="57"/>
      <c r="V10" s="57"/>
      <c r="W10" s="57"/>
      <c r="X10" s="57"/>
      <c r="Y10" s="57"/>
      <c r="Z10" s="31"/>
      <c r="AA10" s="57" t="s">
        <v>346</v>
      </c>
      <c r="AB10" s="57"/>
      <c r="AC10" s="57"/>
      <c r="AD10" s="57"/>
      <c r="AE10" s="57"/>
      <c r="AF10" s="57"/>
      <c r="AG10" s="57"/>
      <c r="AH10" s="57"/>
      <c r="AI10" s="57"/>
      <c r="AJ10" s="31"/>
      <c r="AK10" s="186" t="s">
        <v>231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240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368</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241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242</v>
      </c>
      <c r="U17" s="46"/>
      <c r="V17" s="46"/>
      <c r="W17" s="46"/>
      <c r="X17" s="46"/>
      <c r="Y17" s="46"/>
      <c r="Z17" s="46"/>
      <c r="AA17" s="46" t="s">
        <v>243</v>
      </c>
      <c r="AB17" s="46"/>
      <c r="AC17" s="46"/>
      <c r="AD17" s="46"/>
      <c r="AE17" s="46"/>
      <c r="AF17" s="46"/>
      <c r="AG17" s="46"/>
      <c r="AH17" s="46" t="s">
        <v>244</v>
      </c>
      <c r="AI17" s="46"/>
      <c r="AJ17" s="46"/>
      <c r="AK17" s="46"/>
      <c r="AL17" s="46"/>
      <c r="AM17" s="46"/>
      <c r="AN17" s="46"/>
      <c r="AO17" s="46"/>
      <c r="AP17" s="46"/>
      <c r="AQ17" s="46"/>
      <c r="AR17" s="46"/>
      <c r="AS17" s="46"/>
      <c r="AT17" s="46"/>
      <c r="AU17" s="46"/>
      <c r="AV17" s="46" t="s">
        <v>369</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2.75" customHeight="1" x14ac:dyDescent="0.2">
      <c r="A21" s="187">
        <v>2111</v>
      </c>
      <c r="B21" s="187"/>
      <c r="C21" s="187"/>
      <c r="D21" s="187"/>
      <c r="E21" s="187"/>
      <c r="F21" s="187"/>
      <c r="G21" s="131" t="s">
        <v>256</v>
      </c>
      <c r="H21" s="132"/>
      <c r="I21" s="132"/>
      <c r="J21" s="132"/>
      <c r="K21" s="132"/>
      <c r="L21" s="132"/>
      <c r="M21" s="132"/>
      <c r="N21" s="132"/>
      <c r="O21" s="132"/>
      <c r="P21" s="132"/>
      <c r="Q21" s="132"/>
      <c r="R21" s="132"/>
      <c r="S21" s="133"/>
      <c r="T21" s="188">
        <v>2273213.42</v>
      </c>
      <c r="U21" s="188"/>
      <c r="V21" s="188"/>
      <c r="W21" s="188"/>
      <c r="X21" s="188"/>
      <c r="Y21" s="188"/>
      <c r="Z21" s="188"/>
      <c r="AA21" s="188">
        <v>2648775</v>
      </c>
      <c r="AB21" s="188"/>
      <c r="AC21" s="188"/>
      <c r="AD21" s="188"/>
      <c r="AE21" s="188"/>
      <c r="AF21" s="188"/>
      <c r="AG21" s="188"/>
      <c r="AH21" s="188">
        <v>2766360</v>
      </c>
      <c r="AI21" s="188"/>
      <c r="AJ21" s="188"/>
      <c r="AK21" s="188"/>
      <c r="AL21" s="188"/>
      <c r="AM21" s="188"/>
      <c r="AN21" s="188"/>
      <c r="AO21" s="188">
        <v>0</v>
      </c>
      <c r="AP21" s="188"/>
      <c r="AQ21" s="188"/>
      <c r="AR21" s="188"/>
      <c r="AS21" s="188"/>
      <c r="AT21" s="188"/>
      <c r="AU21" s="188"/>
      <c r="AV21" s="187"/>
      <c r="AW21" s="187"/>
      <c r="AX21" s="187"/>
      <c r="AY21" s="187"/>
      <c r="AZ21" s="187"/>
      <c r="BA21" s="187"/>
      <c r="BB21" s="187"/>
      <c r="BC21" s="187"/>
      <c r="BD21" s="187"/>
      <c r="BE21" s="187"/>
      <c r="BF21" s="187"/>
      <c r="BG21" s="187"/>
      <c r="BH21" s="187"/>
      <c r="BI21" s="187"/>
      <c r="BJ21" s="187"/>
      <c r="BK21" s="187"/>
      <c r="BL21" s="187"/>
      <c r="CA21" s="137" t="s">
        <v>65</v>
      </c>
    </row>
    <row r="22" spans="1:79" s="137" customFormat="1" ht="12.75" customHeight="1" x14ac:dyDescent="0.2">
      <c r="A22" s="187">
        <v>2120</v>
      </c>
      <c r="B22" s="187"/>
      <c r="C22" s="187"/>
      <c r="D22" s="187"/>
      <c r="E22" s="187"/>
      <c r="F22" s="187"/>
      <c r="G22" s="131" t="s">
        <v>257</v>
      </c>
      <c r="H22" s="132"/>
      <c r="I22" s="132"/>
      <c r="J22" s="132"/>
      <c r="K22" s="132"/>
      <c r="L22" s="132"/>
      <c r="M22" s="132"/>
      <c r="N22" s="132"/>
      <c r="O22" s="132"/>
      <c r="P22" s="132"/>
      <c r="Q22" s="132"/>
      <c r="R22" s="132"/>
      <c r="S22" s="133"/>
      <c r="T22" s="188">
        <v>518531.05</v>
      </c>
      <c r="U22" s="188"/>
      <c r="V22" s="188"/>
      <c r="W22" s="188"/>
      <c r="X22" s="188"/>
      <c r="Y22" s="188"/>
      <c r="Z22" s="188"/>
      <c r="AA22" s="188">
        <v>594977</v>
      </c>
      <c r="AB22" s="188"/>
      <c r="AC22" s="188"/>
      <c r="AD22" s="188"/>
      <c r="AE22" s="188"/>
      <c r="AF22" s="188"/>
      <c r="AG22" s="188"/>
      <c r="AH22" s="188">
        <v>623260</v>
      </c>
      <c r="AI22" s="188"/>
      <c r="AJ22" s="188"/>
      <c r="AK22" s="188"/>
      <c r="AL22" s="188"/>
      <c r="AM22" s="188"/>
      <c r="AN22" s="188"/>
      <c r="AO22" s="188">
        <v>0</v>
      </c>
      <c r="AP22" s="188"/>
      <c r="AQ22" s="188"/>
      <c r="AR22" s="188"/>
      <c r="AS22" s="188"/>
      <c r="AT22" s="188"/>
      <c r="AU22" s="188"/>
      <c r="AV22" s="187"/>
      <c r="AW22" s="187"/>
      <c r="AX22" s="187"/>
      <c r="AY22" s="187"/>
      <c r="AZ22" s="187"/>
      <c r="BA22" s="187"/>
      <c r="BB22" s="187"/>
      <c r="BC22" s="187"/>
      <c r="BD22" s="187"/>
      <c r="BE22" s="187"/>
      <c r="BF22" s="187"/>
      <c r="BG22" s="187"/>
      <c r="BH22" s="187"/>
      <c r="BI22" s="187"/>
      <c r="BJ22" s="187"/>
      <c r="BK22" s="187"/>
      <c r="BL22" s="187"/>
    </row>
    <row r="23" spans="1:79" s="137" customFormat="1" ht="25.5" customHeight="1" x14ac:dyDescent="0.2">
      <c r="A23" s="187">
        <v>2210</v>
      </c>
      <c r="B23" s="187"/>
      <c r="C23" s="187"/>
      <c r="D23" s="187"/>
      <c r="E23" s="187"/>
      <c r="F23" s="187"/>
      <c r="G23" s="131" t="s">
        <v>258</v>
      </c>
      <c r="H23" s="132"/>
      <c r="I23" s="132"/>
      <c r="J23" s="132"/>
      <c r="K23" s="132"/>
      <c r="L23" s="132"/>
      <c r="M23" s="132"/>
      <c r="N23" s="132"/>
      <c r="O23" s="132"/>
      <c r="P23" s="132"/>
      <c r="Q23" s="132"/>
      <c r="R23" s="132"/>
      <c r="S23" s="133"/>
      <c r="T23" s="188">
        <v>10107.040000000001</v>
      </c>
      <c r="U23" s="188"/>
      <c r="V23" s="188"/>
      <c r="W23" s="188"/>
      <c r="X23" s="188"/>
      <c r="Y23" s="188"/>
      <c r="Z23" s="188"/>
      <c r="AA23" s="188">
        <v>124139</v>
      </c>
      <c r="AB23" s="188"/>
      <c r="AC23" s="188"/>
      <c r="AD23" s="188"/>
      <c r="AE23" s="188"/>
      <c r="AF23" s="188"/>
      <c r="AG23" s="188"/>
      <c r="AH23" s="188">
        <v>10163</v>
      </c>
      <c r="AI23" s="188"/>
      <c r="AJ23" s="188"/>
      <c r="AK23" s="188"/>
      <c r="AL23" s="188"/>
      <c r="AM23" s="188"/>
      <c r="AN23" s="188"/>
      <c r="AO23" s="188">
        <v>0</v>
      </c>
      <c r="AP23" s="188"/>
      <c r="AQ23" s="188"/>
      <c r="AR23" s="188"/>
      <c r="AS23" s="188"/>
      <c r="AT23" s="188"/>
      <c r="AU23" s="188"/>
      <c r="AV23" s="187"/>
      <c r="AW23" s="187"/>
      <c r="AX23" s="187"/>
      <c r="AY23" s="187"/>
      <c r="AZ23" s="187"/>
      <c r="BA23" s="187"/>
      <c r="BB23" s="187"/>
      <c r="BC23" s="187"/>
      <c r="BD23" s="187"/>
      <c r="BE23" s="187"/>
      <c r="BF23" s="187"/>
      <c r="BG23" s="187"/>
      <c r="BH23" s="187"/>
      <c r="BI23" s="187"/>
      <c r="BJ23" s="187"/>
      <c r="BK23" s="187"/>
      <c r="BL23" s="187"/>
    </row>
    <row r="24" spans="1:79" s="137" customFormat="1" ht="63.75" customHeight="1" x14ac:dyDescent="0.2">
      <c r="A24" s="187">
        <v>2240</v>
      </c>
      <c r="B24" s="187"/>
      <c r="C24" s="187"/>
      <c r="D24" s="187"/>
      <c r="E24" s="187"/>
      <c r="F24" s="187"/>
      <c r="G24" s="131" t="s">
        <v>259</v>
      </c>
      <c r="H24" s="132"/>
      <c r="I24" s="132"/>
      <c r="J24" s="132"/>
      <c r="K24" s="132"/>
      <c r="L24" s="132"/>
      <c r="M24" s="132"/>
      <c r="N24" s="132"/>
      <c r="O24" s="132"/>
      <c r="P24" s="132"/>
      <c r="Q24" s="132"/>
      <c r="R24" s="132"/>
      <c r="S24" s="133"/>
      <c r="T24" s="188">
        <v>108511.73</v>
      </c>
      <c r="U24" s="188"/>
      <c r="V24" s="188"/>
      <c r="W24" s="188"/>
      <c r="X24" s="188"/>
      <c r="Y24" s="188"/>
      <c r="Z24" s="188"/>
      <c r="AA24" s="188">
        <v>122802</v>
      </c>
      <c r="AB24" s="188"/>
      <c r="AC24" s="188"/>
      <c r="AD24" s="188"/>
      <c r="AE24" s="188"/>
      <c r="AF24" s="188"/>
      <c r="AG24" s="188"/>
      <c r="AH24" s="188">
        <v>66050</v>
      </c>
      <c r="AI24" s="188"/>
      <c r="AJ24" s="188"/>
      <c r="AK24" s="188"/>
      <c r="AL24" s="188"/>
      <c r="AM24" s="188"/>
      <c r="AN24" s="188"/>
      <c r="AO24" s="188">
        <v>85000</v>
      </c>
      <c r="AP24" s="188"/>
      <c r="AQ24" s="188"/>
      <c r="AR24" s="188"/>
      <c r="AS24" s="188"/>
      <c r="AT24" s="188"/>
      <c r="AU24" s="188"/>
      <c r="AV24" s="131" t="s">
        <v>365</v>
      </c>
      <c r="AW24" s="132"/>
      <c r="AX24" s="132"/>
      <c r="AY24" s="132"/>
      <c r="AZ24" s="132"/>
      <c r="BA24" s="132"/>
      <c r="BB24" s="132"/>
      <c r="BC24" s="132"/>
      <c r="BD24" s="132"/>
      <c r="BE24" s="132"/>
      <c r="BF24" s="132"/>
      <c r="BG24" s="132"/>
      <c r="BH24" s="132"/>
      <c r="BI24" s="132"/>
      <c r="BJ24" s="132"/>
      <c r="BK24" s="132"/>
      <c r="BL24" s="133"/>
    </row>
    <row r="25" spans="1:79" s="137" customFormat="1" ht="12.75" customHeight="1" x14ac:dyDescent="0.2">
      <c r="A25" s="187">
        <v>2250</v>
      </c>
      <c r="B25" s="187"/>
      <c r="C25" s="187"/>
      <c r="D25" s="187"/>
      <c r="E25" s="187"/>
      <c r="F25" s="187"/>
      <c r="G25" s="131" t="s">
        <v>260</v>
      </c>
      <c r="H25" s="132"/>
      <c r="I25" s="132"/>
      <c r="J25" s="132"/>
      <c r="K25" s="132"/>
      <c r="L25" s="132"/>
      <c r="M25" s="132"/>
      <c r="N25" s="132"/>
      <c r="O25" s="132"/>
      <c r="P25" s="132"/>
      <c r="Q25" s="132"/>
      <c r="R25" s="132"/>
      <c r="S25" s="133"/>
      <c r="T25" s="188">
        <v>0</v>
      </c>
      <c r="U25" s="188"/>
      <c r="V25" s="188"/>
      <c r="W25" s="188"/>
      <c r="X25" s="188"/>
      <c r="Y25" s="188"/>
      <c r="Z25" s="188"/>
      <c r="AA25" s="188">
        <v>872</v>
      </c>
      <c r="AB25" s="188"/>
      <c r="AC25" s="188"/>
      <c r="AD25" s="188"/>
      <c r="AE25" s="188"/>
      <c r="AF25" s="188"/>
      <c r="AG25" s="188"/>
      <c r="AH25" s="188">
        <v>973</v>
      </c>
      <c r="AI25" s="188"/>
      <c r="AJ25" s="188"/>
      <c r="AK25" s="188"/>
      <c r="AL25" s="188"/>
      <c r="AM25" s="188"/>
      <c r="AN25" s="188"/>
      <c r="AO25" s="188">
        <v>0</v>
      </c>
      <c r="AP25" s="188"/>
      <c r="AQ25" s="188"/>
      <c r="AR25" s="188"/>
      <c r="AS25" s="188"/>
      <c r="AT25" s="188"/>
      <c r="AU25" s="188"/>
      <c r="AV25" s="131"/>
      <c r="AW25" s="132"/>
      <c r="AX25" s="132"/>
      <c r="AY25" s="132"/>
      <c r="AZ25" s="132"/>
      <c r="BA25" s="132"/>
      <c r="BB25" s="132"/>
      <c r="BC25" s="132"/>
      <c r="BD25" s="132"/>
      <c r="BE25" s="132"/>
      <c r="BF25" s="132"/>
      <c r="BG25" s="132"/>
      <c r="BH25" s="132"/>
      <c r="BI25" s="132"/>
      <c r="BJ25" s="132"/>
      <c r="BK25" s="132"/>
      <c r="BL25" s="133"/>
    </row>
    <row r="26" spans="1:79" s="137" customFormat="1" ht="12.75" customHeight="1" x14ac:dyDescent="0.2">
      <c r="A26" s="187">
        <v>2271</v>
      </c>
      <c r="B26" s="187"/>
      <c r="C26" s="187"/>
      <c r="D26" s="187"/>
      <c r="E26" s="187"/>
      <c r="F26" s="187"/>
      <c r="G26" s="131" t="s">
        <v>261</v>
      </c>
      <c r="H26" s="132"/>
      <c r="I26" s="132"/>
      <c r="J26" s="132"/>
      <c r="K26" s="132"/>
      <c r="L26" s="132"/>
      <c r="M26" s="132"/>
      <c r="N26" s="132"/>
      <c r="O26" s="132"/>
      <c r="P26" s="132"/>
      <c r="Q26" s="132"/>
      <c r="R26" s="132"/>
      <c r="S26" s="133"/>
      <c r="T26" s="188">
        <v>23416.58</v>
      </c>
      <c r="U26" s="188"/>
      <c r="V26" s="188"/>
      <c r="W26" s="188"/>
      <c r="X26" s="188"/>
      <c r="Y26" s="188"/>
      <c r="Z26" s="188"/>
      <c r="AA26" s="188">
        <v>26454</v>
      </c>
      <c r="AB26" s="188"/>
      <c r="AC26" s="188"/>
      <c r="AD26" s="188"/>
      <c r="AE26" s="188"/>
      <c r="AF26" s="188"/>
      <c r="AG26" s="188"/>
      <c r="AH26" s="188">
        <v>40076</v>
      </c>
      <c r="AI26" s="188"/>
      <c r="AJ26" s="188"/>
      <c r="AK26" s="188"/>
      <c r="AL26" s="188"/>
      <c r="AM26" s="188"/>
      <c r="AN26" s="188"/>
      <c r="AO26" s="188">
        <v>0</v>
      </c>
      <c r="AP26" s="188"/>
      <c r="AQ26" s="188"/>
      <c r="AR26" s="188"/>
      <c r="AS26" s="188"/>
      <c r="AT26" s="188"/>
      <c r="AU26" s="188"/>
      <c r="AV26" s="131"/>
      <c r="AW26" s="132"/>
      <c r="AX26" s="132"/>
      <c r="AY26" s="132"/>
      <c r="AZ26" s="132"/>
      <c r="BA26" s="132"/>
      <c r="BB26" s="132"/>
      <c r="BC26" s="132"/>
      <c r="BD26" s="132"/>
      <c r="BE26" s="132"/>
      <c r="BF26" s="132"/>
      <c r="BG26" s="132"/>
      <c r="BH26" s="132"/>
      <c r="BI26" s="132"/>
      <c r="BJ26" s="132"/>
      <c r="BK26" s="132"/>
      <c r="BL26" s="133"/>
    </row>
    <row r="27" spans="1:79" s="137" customFormat="1" ht="25.5" customHeight="1" x14ac:dyDescent="0.2">
      <c r="A27" s="187">
        <v>2272</v>
      </c>
      <c r="B27" s="187"/>
      <c r="C27" s="187"/>
      <c r="D27" s="187"/>
      <c r="E27" s="187"/>
      <c r="F27" s="187"/>
      <c r="G27" s="131" t="s">
        <v>262</v>
      </c>
      <c r="H27" s="132"/>
      <c r="I27" s="132"/>
      <c r="J27" s="132"/>
      <c r="K27" s="132"/>
      <c r="L27" s="132"/>
      <c r="M27" s="132"/>
      <c r="N27" s="132"/>
      <c r="O27" s="132"/>
      <c r="P27" s="132"/>
      <c r="Q27" s="132"/>
      <c r="R27" s="132"/>
      <c r="S27" s="133"/>
      <c r="T27" s="188">
        <v>2163.48</v>
      </c>
      <c r="U27" s="188"/>
      <c r="V27" s="188"/>
      <c r="W27" s="188"/>
      <c r="X27" s="188"/>
      <c r="Y27" s="188"/>
      <c r="Z27" s="188"/>
      <c r="AA27" s="188">
        <v>3494</v>
      </c>
      <c r="AB27" s="188"/>
      <c r="AC27" s="188"/>
      <c r="AD27" s="188"/>
      <c r="AE27" s="188"/>
      <c r="AF27" s="188"/>
      <c r="AG27" s="188"/>
      <c r="AH27" s="188">
        <v>4490</v>
      </c>
      <c r="AI27" s="188"/>
      <c r="AJ27" s="188"/>
      <c r="AK27" s="188"/>
      <c r="AL27" s="188"/>
      <c r="AM27" s="188"/>
      <c r="AN27" s="188"/>
      <c r="AO27" s="188">
        <v>0</v>
      </c>
      <c r="AP27" s="188"/>
      <c r="AQ27" s="188"/>
      <c r="AR27" s="188"/>
      <c r="AS27" s="188"/>
      <c r="AT27" s="188"/>
      <c r="AU27" s="188"/>
      <c r="AV27" s="131"/>
      <c r="AW27" s="132"/>
      <c r="AX27" s="132"/>
      <c r="AY27" s="132"/>
      <c r="AZ27" s="132"/>
      <c r="BA27" s="132"/>
      <c r="BB27" s="132"/>
      <c r="BC27" s="132"/>
      <c r="BD27" s="132"/>
      <c r="BE27" s="132"/>
      <c r="BF27" s="132"/>
      <c r="BG27" s="132"/>
      <c r="BH27" s="132"/>
      <c r="BI27" s="132"/>
      <c r="BJ27" s="132"/>
      <c r="BK27" s="132"/>
      <c r="BL27" s="133"/>
    </row>
    <row r="28" spans="1:79" s="137" customFormat="1" ht="12.75" customHeight="1" x14ac:dyDescent="0.2">
      <c r="A28" s="187">
        <v>2273</v>
      </c>
      <c r="B28" s="187"/>
      <c r="C28" s="187"/>
      <c r="D28" s="187"/>
      <c r="E28" s="187"/>
      <c r="F28" s="187"/>
      <c r="G28" s="131" t="s">
        <v>263</v>
      </c>
      <c r="H28" s="132"/>
      <c r="I28" s="132"/>
      <c r="J28" s="132"/>
      <c r="K28" s="132"/>
      <c r="L28" s="132"/>
      <c r="M28" s="132"/>
      <c r="N28" s="132"/>
      <c r="O28" s="132"/>
      <c r="P28" s="132"/>
      <c r="Q28" s="132"/>
      <c r="R28" s="132"/>
      <c r="S28" s="133"/>
      <c r="T28" s="188">
        <v>41396.19</v>
      </c>
      <c r="U28" s="188"/>
      <c r="V28" s="188"/>
      <c r="W28" s="188"/>
      <c r="X28" s="188"/>
      <c r="Y28" s="188"/>
      <c r="Z28" s="188"/>
      <c r="AA28" s="188">
        <v>50863</v>
      </c>
      <c r="AB28" s="188"/>
      <c r="AC28" s="188"/>
      <c r="AD28" s="188"/>
      <c r="AE28" s="188"/>
      <c r="AF28" s="188"/>
      <c r="AG28" s="188"/>
      <c r="AH28" s="188">
        <v>68884</v>
      </c>
      <c r="AI28" s="188"/>
      <c r="AJ28" s="188"/>
      <c r="AK28" s="188"/>
      <c r="AL28" s="188"/>
      <c r="AM28" s="188"/>
      <c r="AN28" s="188"/>
      <c r="AO28" s="188">
        <v>0</v>
      </c>
      <c r="AP28" s="188"/>
      <c r="AQ28" s="188"/>
      <c r="AR28" s="188"/>
      <c r="AS28" s="188"/>
      <c r="AT28" s="188"/>
      <c r="AU28" s="188"/>
      <c r="AV28" s="131"/>
      <c r="AW28" s="132"/>
      <c r="AX28" s="132"/>
      <c r="AY28" s="132"/>
      <c r="AZ28" s="132"/>
      <c r="BA28" s="132"/>
      <c r="BB28" s="132"/>
      <c r="BC28" s="132"/>
      <c r="BD28" s="132"/>
      <c r="BE28" s="132"/>
      <c r="BF28" s="132"/>
      <c r="BG28" s="132"/>
      <c r="BH28" s="132"/>
      <c r="BI28" s="132"/>
      <c r="BJ28" s="132"/>
      <c r="BK28" s="132"/>
      <c r="BL28" s="133"/>
    </row>
    <row r="29" spans="1:79" s="137" customFormat="1" ht="25.5" customHeight="1" x14ac:dyDescent="0.2">
      <c r="A29" s="187">
        <v>2275</v>
      </c>
      <c r="B29" s="187"/>
      <c r="C29" s="187"/>
      <c r="D29" s="187"/>
      <c r="E29" s="187"/>
      <c r="F29" s="187"/>
      <c r="G29" s="131" t="s">
        <v>264</v>
      </c>
      <c r="H29" s="132"/>
      <c r="I29" s="132"/>
      <c r="J29" s="132"/>
      <c r="K29" s="132"/>
      <c r="L29" s="132"/>
      <c r="M29" s="132"/>
      <c r="N29" s="132"/>
      <c r="O29" s="132"/>
      <c r="P29" s="132"/>
      <c r="Q29" s="132"/>
      <c r="R29" s="132"/>
      <c r="S29" s="133"/>
      <c r="T29" s="188">
        <v>1456.38</v>
      </c>
      <c r="U29" s="188"/>
      <c r="V29" s="188"/>
      <c r="W29" s="188"/>
      <c r="X29" s="188"/>
      <c r="Y29" s="188"/>
      <c r="Z29" s="188"/>
      <c r="AA29" s="188">
        <v>1774</v>
      </c>
      <c r="AB29" s="188"/>
      <c r="AC29" s="188"/>
      <c r="AD29" s="188"/>
      <c r="AE29" s="188"/>
      <c r="AF29" s="188"/>
      <c r="AG29" s="188"/>
      <c r="AH29" s="188">
        <v>1774</v>
      </c>
      <c r="AI29" s="188"/>
      <c r="AJ29" s="188"/>
      <c r="AK29" s="188"/>
      <c r="AL29" s="188"/>
      <c r="AM29" s="188"/>
      <c r="AN29" s="188"/>
      <c r="AO29" s="188">
        <v>0</v>
      </c>
      <c r="AP29" s="188"/>
      <c r="AQ29" s="188"/>
      <c r="AR29" s="188"/>
      <c r="AS29" s="188"/>
      <c r="AT29" s="188"/>
      <c r="AU29" s="188"/>
      <c r="AV29" s="131"/>
      <c r="AW29" s="132"/>
      <c r="AX29" s="132"/>
      <c r="AY29" s="132"/>
      <c r="AZ29" s="132"/>
      <c r="BA29" s="132"/>
      <c r="BB29" s="132"/>
      <c r="BC29" s="132"/>
      <c r="BD29" s="132"/>
      <c r="BE29" s="132"/>
      <c r="BF29" s="132"/>
      <c r="BG29" s="132"/>
      <c r="BH29" s="132"/>
      <c r="BI29" s="132"/>
      <c r="BJ29" s="132"/>
      <c r="BK29" s="132"/>
      <c r="BL29" s="133"/>
    </row>
    <row r="30" spans="1:79" s="137" customFormat="1" ht="25.5" customHeight="1" x14ac:dyDescent="0.2">
      <c r="A30" s="187">
        <v>3110</v>
      </c>
      <c r="B30" s="187"/>
      <c r="C30" s="187"/>
      <c r="D30" s="187"/>
      <c r="E30" s="187"/>
      <c r="F30" s="187"/>
      <c r="G30" s="131" t="s">
        <v>265</v>
      </c>
      <c r="H30" s="132"/>
      <c r="I30" s="132"/>
      <c r="J30" s="132"/>
      <c r="K30" s="132"/>
      <c r="L30" s="132"/>
      <c r="M30" s="132"/>
      <c r="N30" s="132"/>
      <c r="O30" s="132"/>
      <c r="P30" s="132"/>
      <c r="Q30" s="132"/>
      <c r="R30" s="132"/>
      <c r="S30" s="133"/>
      <c r="T30" s="188">
        <v>0</v>
      </c>
      <c r="U30" s="188"/>
      <c r="V30" s="188"/>
      <c r="W30" s="188"/>
      <c r="X30" s="188"/>
      <c r="Y30" s="188"/>
      <c r="Z30" s="188"/>
      <c r="AA30" s="188">
        <v>51021.51</v>
      </c>
      <c r="AB30" s="188"/>
      <c r="AC30" s="188"/>
      <c r="AD30" s="188"/>
      <c r="AE30" s="188"/>
      <c r="AF30" s="188"/>
      <c r="AG30" s="188"/>
      <c r="AH30" s="188">
        <v>0</v>
      </c>
      <c r="AI30" s="188"/>
      <c r="AJ30" s="188"/>
      <c r="AK30" s="188"/>
      <c r="AL30" s="188"/>
      <c r="AM30" s="188"/>
      <c r="AN30" s="188"/>
      <c r="AO30" s="188">
        <v>0</v>
      </c>
      <c r="AP30" s="188"/>
      <c r="AQ30" s="188"/>
      <c r="AR30" s="188"/>
      <c r="AS30" s="188"/>
      <c r="AT30" s="188"/>
      <c r="AU30" s="188"/>
      <c r="AV30" s="131"/>
      <c r="AW30" s="132"/>
      <c r="AX30" s="132"/>
      <c r="AY30" s="132"/>
      <c r="AZ30" s="132"/>
      <c r="BA30" s="132"/>
      <c r="BB30" s="132"/>
      <c r="BC30" s="132"/>
      <c r="BD30" s="132"/>
      <c r="BE30" s="132"/>
      <c r="BF30" s="132"/>
      <c r="BG30" s="132"/>
      <c r="BH30" s="132"/>
      <c r="BI30" s="132"/>
      <c r="BJ30" s="132"/>
      <c r="BK30" s="132"/>
      <c r="BL30" s="133"/>
    </row>
    <row r="32" spans="1:79" ht="15" customHeight="1" x14ac:dyDescent="0.2">
      <c r="A32" s="48" t="s">
        <v>186</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row>
    <row r="34" spans="1:79" ht="48" customHeight="1" x14ac:dyDescent="0.2">
      <c r="A34" s="46" t="s">
        <v>7</v>
      </c>
      <c r="B34" s="46"/>
      <c r="C34" s="46"/>
      <c r="D34" s="46"/>
      <c r="E34" s="46"/>
      <c r="F34" s="46"/>
      <c r="G34" s="61" t="s">
        <v>20</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46" t="s">
        <v>9</v>
      </c>
      <c r="AG34" s="46"/>
      <c r="AH34" s="46"/>
      <c r="AI34" s="46"/>
      <c r="AJ34" s="46"/>
      <c r="AK34" s="46" t="s">
        <v>8</v>
      </c>
      <c r="AL34" s="46"/>
      <c r="AM34" s="46"/>
      <c r="AN34" s="46"/>
      <c r="AO34" s="46"/>
      <c r="AP34" s="46"/>
      <c r="AQ34" s="46"/>
      <c r="AR34" s="46"/>
      <c r="AS34" s="46"/>
      <c r="AT34" s="46"/>
      <c r="AU34" s="46" t="s">
        <v>370</v>
      </c>
      <c r="AV34" s="46"/>
      <c r="AW34" s="46"/>
      <c r="AX34" s="46"/>
      <c r="AY34" s="46"/>
      <c r="AZ34" s="46"/>
      <c r="BA34" s="46"/>
      <c r="BB34" s="46"/>
      <c r="BC34" s="46"/>
      <c r="BD34" s="46"/>
      <c r="BE34" s="46" t="s">
        <v>371</v>
      </c>
      <c r="BF34" s="46"/>
      <c r="BG34" s="46"/>
      <c r="BH34" s="46"/>
      <c r="BI34" s="46"/>
      <c r="BJ34" s="46"/>
      <c r="BK34" s="46"/>
      <c r="BL34" s="46"/>
      <c r="BM34" s="46"/>
      <c r="BN34" s="46"/>
    </row>
    <row r="35" spans="1:79" ht="15" customHeight="1" x14ac:dyDescent="0.2">
      <c r="A35" s="46">
        <v>1</v>
      </c>
      <c r="B35" s="46"/>
      <c r="C35" s="46"/>
      <c r="D35" s="46"/>
      <c r="E35" s="46"/>
      <c r="F35" s="46"/>
      <c r="G35" s="61">
        <v>2</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v>3</v>
      </c>
      <c r="AG35" s="46"/>
      <c r="AH35" s="46"/>
      <c r="AI35" s="46"/>
      <c r="AJ35" s="46"/>
      <c r="AK35" s="46">
        <v>4</v>
      </c>
      <c r="AL35" s="46"/>
      <c r="AM35" s="46"/>
      <c r="AN35" s="46"/>
      <c r="AO35" s="46"/>
      <c r="AP35" s="46"/>
      <c r="AQ35" s="46"/>
      <c r="AR35" s="46"/>
      <c r="AS35" s="46"/>
      <c r="AT35" s="46"/>
      <c r="AU35" s="46">
        <v>5</v>
      </c>
      <c r="AV35" s="46"/>
      <c r="AW35" s="46"/>
      <c r="AX35" s="46"/>
      <c r="AY35" s="46"/>
      <c r="AZ35" s="46"/>
      <c r="BA35" s="46"/>
      <c r="BB35" s="46"/>
      <c r="BC35" s="46"/>
      <c r="BD35" s="46"/>
      <c r="BE35" s="46">
        <v>6</v>
      </c>
      <c r="BF35" s="46"/>
      <c r="BG35" s="46"/>
      <c r="BH35" s="46"/>
      <c r="BI35" s="46"/>
      <c r="BJ35" s="46"/>
      <c r="BK35" s="46"/>
      <c r="BL35" s="46"/>
      <c r="BM35" s="46"/>
      <c r="BN35" s="46"/>
    </row>
    <row r="36" spans="1:79" ht="15" hidden="1" customHeight="1" x14ac:dyDescent="0.2">
      <c r="A36" s="114" t="s">
        <v>187</v>
      </c>
      <c r="B36" s="114"/>
      <c r="C36" s="114"/>
      <c r="D36" s="114"/>
      <c r="E36" s="114"/>
      <c r="F36" s="114"/>
      <c r="G36" s="115" t="s">
        <v>78</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c r="AF36" s="114" t="s">
        <v>91</v>
      </c>
      <c r="AG36" s="114"/>
      <c r="AH36" s="114"/>
      <c r="AI36" s="114"/>
      <c r="AJ36" s="114"/>
      <c r="AK36" s="114" t="s">
        <v>92</v>
      </c>
      <c r="AL36" s="114"/>
      <c r="AM36" s="114"/>
      <c r="AN36" s="114"/>
      <c r="AO36" s="114"/>
      <c r="AP36" s="114"/>
      <c r="AQ36" s="114"/>
      <c r="AR36" s="114"/>
      <c r="AS36" s="114"/>
      <c r="AT36" s="114"/>
      <c r="AU36" s="114" t="s">
        <v>139</v>
      </c>
      <c r="AV36" s="114"/>
      <c r="AW36" s="114"/>
      <c r="AX36" s="114"/>
      <c r="AY36" s="114"/>
      <c r="AZ36" s="114"/>
      <c r="BA36" s="114"/>
      <c r="BB36" s="114"/>
      <c r="BC36" s="114"/>
      <c r="BD36" s="114"/>
      <c r="BE36" s="114" t="s">
        <v>141</v>
      </c>
      <c r="BF36" s="114"/>
      <c r="BG36" s="114"/>
      <c r="BH36" s="114"/>
      <c r="BI36" s="114"/>
      <c r="BJ36" s="114"/>
      <c r="BK36" s="114"/>
      <c r="BL36" s="114"/>
      <c r="BM36" s="114"/>
      <c r="BN36" s="114"/>
      <c r="CA36" t="s">
        <v>66</v>
      </c>
    </row>
    <row r="37" spans="1:79" s="9" customFormat="1" x14ac:dyDescent="0.2">
      <c r="A37" s="189">
        <v>0</v>
      </c>
      <c r="B37" s="189"/>
      <c r="C37" s="189"/>
      <c r="D37" s="189"/>
      <c r="E37" s="189"/>
      <c r="F37" s="189"/>
      <c r="G37" s="182" t="s">
        <v>286</v>
      </c>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4"/>
      <c r="AF37" s="189"/>
      <c r="AG37" s="189"/>
      <c r="AH37" s="189"/>
      <c r="AI37" s="189"/>
      <c r="AJ37" s="189"/>
      <c r="AK37" s="189"/>
      <c r="AL37" s="189"/>
      <c r="AM37" s="189"/>
      <c r="AN37" s="189"/>
      <c r="AO37" s="189"/>
      <c r="AP37" s="189"/>
      <c r="AQ37" s="189"/>
      <c r="AR37" s="189"/>
      <c r="AS37" s="189"/>
      <c r="AT37" s="189"/>
      <c r="AU37" s="190"/>
      <c r="AV37" s="190"/>
      <c r="AW37" s="190"/>
      <c r="AX37" s="190"/>
      <c r="AY37" s="190"/>
      <c r="AZ37" s="190"/>
      <c r="BA37" s="190"/>
      <c r="BB37" s="190"/>
      <c r="BC37" s="190"/>
      <c r="BD37" s="190"/>
      <c r="BE37" s="190"/>
      <c r="BF37" s="190"/>
      <c r="BG37" s="190"/>
      <c r="BH37" s="190"/>
      <c r="BI37" s="190"/>
      <c r="BJ37" s="190"/>
      <c r="BK37" s="190"/>
      <c r="BL37" s="190"/>
      <c r="BM37" s="190"/>
      <c r="BN37" s="190"/>
      <c r="CA37" s="9" t="s">
        <v>67</v>
      </c>
    </row>
    <row r="38" spans="1:79" s="137" customFormat="1" ht="12.75" customHeight="1" x14ac:dyDescent="0.2">
      <c r="A38" s="187">
        <v>1</v>
      </c>
      <c r="B38" s="187"/>
      <c r="C38" s="187"/>
      <c r="D38" s="187"/>
      <c r="E38" s="187"/>
      <c r="F38" s="187"/>
      <c r="G38" s="131" t="s">
        <v>290</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87" t="s">
        <v>291</v>
      </c>
      <c r="AG38" s="187"/>
      <c r="AH38" s="187"/>
      <c r="AI38" s="187"/>
      <c r="AJ38" s="187"/>
      <c r="AK38" s="187" t="s">
        <v>366</v>
      </c>
      <c r="AL38" s="187"/>
      <c r="AM38" s="187"/>
      <c r="AN38" s="187"/>
      <c r="AO38" s="187"/>
      <c r="AP38" s="187"/>
      <c r="AQ38" s="187"/>
      <c r="AR38" s="187"/>
      <c r="AS38" s="187"/>
      <c r="AT38" s="187"/>
      <c r="AU38" s="191">
        <v>318.39999999999998</v>
      </c>
      <c r="AV38" s="191"/>
      <c r="AW38" s="191"/>
      <c r="AX38" s="191"/>
      <c r="AY38" s="191"/>
      <c r="AZ38" s="191"/>
      <c r="BA38" s="191"/>
      <c r="BB38" s="191"/>
      <c r="BC38" s="191"/>
      <c r="BD38" s="191"/>
      <c r="BE38" s="191">
        <v>325.95</v>
      </c>
      <c r="BF38" s="191"/>
      <c r="BG38" s="191"/>
      <c r="BH38" s="191"/>
      <c r="BI38" s="191"/>
      <c r="BJ38" s="191"/>
      <c r="BK38" s="191"/>
      <c r="BL38" s="191"/>
      <c r="BM38" s="191"/>
      <c r="BN38" s="191"/>
    </row>
    <row r="40" spans="1:79" ht="14.25" customHeight="1" x14ac:dyDescent="0.2">
      <c r="A40" s="54" t="s">
        <v>372</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row>
    <row r="41" spans="1:79" ht="30" customHeight="1" x14ac:dyDescent="0.2">
      <c r="A41" s="149" t="s">
        <v>367</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3" spans="1:79" s="1" customFormat="1" ht="28.5" hidden="1" customHeight="1" x14ac:dyDescent="0.2">
      <c r="A43" s="125"/>
      <c r="B43" s="125"/>
      <c r="C43" s="125"/>
      <c r="D43" s="125"/>
      <c r="E43" s="125"/>
      <c r="F43" s="125"/>
      <c r="G43" s="126" t="s">
        <v>1</v>
      </c>
      <c r="H43" s="127"/>
      <c r="I43" s="127"/>
      <c r="J43" s="127"/>
      <c r="K43" s="127"/>
      <c r="L43" s="127"/>
      <c r="M43" s="127"/>
      <c r="N43" s="127"/>
      <c r="O43" s="127"/>
      <c r="P43" s="127"/>
      <c r="Q43" s="127"/>
      <c r="R43" s="127"/>
      <c r="S43" s="127"/>
      <c r="T43" s="127" t="s">
        <v>101</v>
      </c>
      <c r="U43" s="127"/>
      <c r="V43" s="127"/>
      <c r="W43" s="127"/>
      <c r="X43" s="127"/>
      <c r="Y43" s="127"/>
      <c r="Z43" s="127"/>
      <c r="AA43" s="127" t="s">
        <v>102</v>
      </c>
      <c r="AB43" s="127"/>
      <c r="AC43" s="127"/>
      <c r="AD43" s="127"/>
      <c r="AE43" s="127"/>
      <c r="AF43" s="127"/>
      <c r="AG43" s="127"/>
      <c r="AH43" s="127" t="s">
        <v>103</v>
      </c>
      <c r="AI43" s="127"/>
      <c r="AJ43" s="127"/>
      <c r="AK43" s="127"/>
      <c r="AL43" s="127"/>
      <c r="AM43" s="127"/>
      <c r="AN43" s="129"/>
      <c r="AO43" s="126" t="s">
        <v>104</v>
      </c>
      <c r="AP43" s="127"/>
      <c r="AQ43" s="127"/>
      <c r="AR43" s="127"/>
      <c r="AS43" s="127"/>
      <c r="AT43" s="127"/>
      <c r="AU43" s="127"/>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x14ac:dyDescent="0.2">
      <c r="A44" s="125" t="s">
        <v>179</v>
      </c>
      <c r="B44" s="125"/>
      <c r="C44" s="125"/>
      <c r="D44" s="125"/>
      <c r="E44" s="125"/>
      <c r="F44" s="125"/>
      <c r="G44" s="189"/>
      <c r="H44" s="189"/>
      <c r="I44" s="189"/>
      <c r="J44" s="189"/>
      <c r="K44" s="189"/>
      <c r="L44" s="189"/>
      <c r="M44" s="189"/>
      <c r="N44" s="189"/>
      <c r="O44" s="189"/>
      <c r="P44" s="189"/>
      <c r="Q44" s="189"/>
      <c r="R44" s="189"/>
      <c r="S44" s="189"/>
      <c r="T44" s="192">
        <v>2978795.8699999996</v>
      </c>
      <c r="U44" s="192"/>
      <c r="V44" s="192"/>
      <c r="W44" s="192"/>
      <c r="X44" s="192"/>
      <c r="Y44" s="192"/>
      <c r="Z44" s="192"/>
      <c r="AA44" s="192">
        <v>3625171.51</v>
      </c>
      <c r="AB44" s="192"/>
      <c r="AC44" s="192"/>
      <c r="AD44" s="192"/>
      <c r="AE44" s="192"/>
      <c r="AF44" s="192"/>
      <c r="AG44" s="192"/>
      <c r="AH44" s="192">
        <v>3582030</v>
      </c>
      <c r="AI44" s="192"/>
      <c r="AJ44" s="192"/>
      <c r="AK44" s="192"/>
      <c r="AL44" s="192"/>
      <c r="AM44" s="192"/>
      <c r="AN44" s="192"/>
      <c r="AO44" s="192">
        <v>85000</v>
      </c>
      <c r="AP44" s="192"/>
      <c r="AQ44" s="192"/>
      <c r="AR44" s="192"/>
      <c r="AS44" s="192"/>
      <c r="AT44" s="192"/>
      <c r="AU44" s="192"/>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x14ac:dyDescent="0.2">
      <c r="A47" s="105" t="s">
        <v>376</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row>
    <row r="48" spans="1:79" ht="15" x14ac:dyDescent="0.25">
      <c r="A48" s="128" t="s">
        <v>241</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row>
    <row r="49" spans="1:79" ht="12.95" customHeight="1" x14ac:dyDescent="0.2">
      <c r="A49" s="46" t="s">
        <v>3</v>
      </c>
      <c r="B49" s="46"/>
      <c r="C49" s="46"/>
      <c r="D49" s="46"/>
      <c r="E49" s="46"/>
      <c r="F49" s="46"/>
      <c r="G49" s="46" t="s">
        <v>20</v>
      </c>
      <c r="H49" s="46"/>
      <c r="I49" s="46"/>
      <c r="J49" s="46"/>
      <c r="K49" s="46"/>
      <c r="L49" s="46"/>
      <c r="M49" s="46"/>
      <c r="N49" s="46"/>
      <c r="O49" s="46"/>
      <c r="P49" s="46"/>
      <c r="Q49" s="46"/>
      <c r="R49" s="46"/>
      <c r="S49" s="46"/>
      <c r="T49" s="46" t="s">
        <v>245</v>
      </c>
      <c r="U49" s="46"/>
      <c r="V49" s="46"/>
      <c r="W49" s="46"/>
      <c r="X49" s="46"/>
      <c r="Y49" s="46"/>
      <c r="Z49" s="46"/>
      <c r="AA49" s="46"/>
      <c r="AB49" s="46"/>
      <c r="AC49" s="46"/>
      <c r="AD49" s="46"/>
      <c r="AE49" s="46"/>
      <c r="AF49" s="46"/>
      <c r="AG49" s="46"/>
      <c r="AH49" s="46" t="s">
        <v>247</v>
      </c>
      <c r="AI49" s="46"/>
      <c r="AJ49" s="46"/>
      <c r="AK49" s="46"/>
      <c r="AL49" s="46"/>
      <c r="AM49" s="46"/>
      <c r="AN49" s="46"/>
      <c r="AO49" s="46"/>
      <c r="AP49" s="46"/>
      <c r="AQ49" s="46"/>
      <c r="AR49" s="46"/>
      <c r="AS49" s="46"/>
      <c r="AT49" s="46"/>
      <c r="AU49" s="46"/>
      <c r="AV49" s="46" t="s">
        <v>377</v>
      </c>
      <c r="AW49" s="46"/>
      <c r="AX49" s="46"/>
      <c r="AY49" s="46"/>
      <c r="AZ49" s="46"/>
      <c r="BA49" s="46"/>
      <c r="BB49" s="46"/>
      <c r="BC49" s="46"/>
      <c r="BD49" s="46"/>
      <c r="BE49" s="46"/>
      <c r="BF49" s="46"/>
      <c r="BG49" s="46"/>
      <c r="BH49" s="46"/>
      <c r="BI49" s="46"/>
      <c r="BJ49" s="46"/>
      <c r="BK49" s="46"/>
      <c r="BL49" s="46"/>
      <c r="BM49" s="46"/>
      <c r="BN49" s="46"/>
      <c r="BO49" s="46"/>
      <c r="BP49" s="46"/>
      <c r="BQ49" s="46"/>
    </row>
    <row r="50" spans="1:79" ht="47.1" customHeight="1" x14ac:dyDescent="0.2">
      <c r="A50" s="46"/>
      <c r="B50" s="46"/>
      <c r="C50" s="46"/>
      <c r="D50" s="46"/>
      <c r="E50" s="46"/>
      <c r="F50" s="46"/>
      <c r="G50" s="46"/>
      <c r="H50" s="46"/>
      <c r="I50" s="46"/>
      <c r="J50" s="46"/>
      <c r="K50" s="46"/>
      <c r="L50" s="46"/>
      <c r="M50" s="46"/>
      <c r="N50" s="46"/>
      <c r="O50" s="46"/>
      <c r="P50" s="46"/>
      <c r="Q50" s="46"/>
      <c r="R50" s="46"/>
      <c r="S50" s="46"/>
      <c r="T50" s="46" t="s">
        <v>22</v>
      </c>
      <c r="U50" s="46"/>
      <c r="V50" s="46"/>
      <c r="W50" s="46"/>
      <c r="X50" s="46"/>
      <c r="Y50" s="46"/>
      <c r="Z50" s="46"/>
      <c r="AA50" s="46" t="s">
        <v>121</v>
      </c>
      <c r="AB50" s="46"/>
      <c r="AC50" s="46"/>
      <c r="AD50" s="46"/>
      <c r="AE50" s="46"/>
      <c r="AF50" s="46"/>
      <c r="AG50" s="46"/>
      <c r="AH50" s="46" t="s">
        <v>22</v>
      </c>
      <c r="AI50" s="46"/>
      <c r="AJ50" s="46"/>
      <c r="AK50" s="46"/>
      <c r="AL50" s="46"/>
      <c r="AM50" s="46"/>
      <c r="AN50" s="46"/>
      <c r="AO50" s="46" t="s">
        <v>121</v>
      </c>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row>
    <row r="51" spans="1:79" ht="15" customHeight="1" x14ac:dyDescent="0.2">
      <c r="A51" s="46">
        <v>1</v>
      </c>
      <c r="B51" s="46"/>
      <c r="C51" s="46"/>
      <c r="D51" s="46"/>
      <c r="E51" s="46"/>
      <c r="F51" s="46"/>
      <c r="G51" s="46">
        <v>2</v>
      </c>
      <c r="H51" s="46"/>
      <c r="I51" s="46"/>
      <c r="J51" s="46"/>
      <c r="K51" s="46"/>
      <c r="L51" s="46"/>
      <c r="M51" s="46"/>
      <c r="N51" s="46"/>
      <c r="O51" s="46"/>
      <c r="P51" s="46"/>
      <c r="Q51" s="46"/>
      <c r="R51" s="46"/>
      <c r="S51" s="46"/>
      <c r="T51" s="46">
        <v>3</v>
      </c>
      <c r="U51" s="46"/>
      <c r="V51" s="46"/>
      <c r="W51" s="46"/>
      <c r="X51" s="46"/>
      <c r="Y51" s="46"/>
      <c r="Z51" s="46"/>
      <c r="AA51" s="46">
        <v>4</v>
      </c>
      <c r="AB51" s="46"/>
      <c r="AC51" s="46"/>
      <c r="AD51" s="46"/>
      <c r="AE51" s="46"/>
      <c r="AF51" s="46"/>
      <c r="AG51" s="46"/>
      <c r="AH51" s="46">
        <v>5</v>
      </c>
      <c r="AI51" s="46"/>
      <c r="AJ51" s="46"/>
      <c r="AK51" s="46"/>
      <c r="AL51" s="46"/>
      <c r="AM51" s="46"/>
      <c r="AN51" s="46"/>
      <c r="AO51" s="46">
        <v>6</v>
      </c>
      <c r="AP51" s="46"/>
      <c r="AQ51" s="46"/>
      <c r="AR51" s="46"/>
      <c r="AS51" s="46"/>
      <c r="AT51" s="46"/>
      <c r="AU51" s="46"/>
      <c r="AV51" s="46">
        <v>7</v>
      </c>
      <c r="AW51" s="46"/>
      <c r="AX51" s="46"/>
      <c r="AY51" s="46"/>
      <c r="AZ51" s="46"/>
      <c r="BA51" s="46"/>
      <c r="BB51" s="46"/>
      <c r="BC51" s="46"/>
      <c r="BD51" s="46"/>
      <c r="BE51" s="46"/>
      <c r="BF51" s="46"/>
      <c r="BG51" s="46"/>
      <c r="BH51" s="46"/>
      <c r="BI51" s="46"/>
      <c r="BJ51" s="46"/>
      <c r="BK51" s="46"/>
      <c r="BL51" s="46"/>
      <c r="BM51" s="46"/>
      <c r="BN51" s="46"/>
      <c r="BO51" s="46"/>
      <c r="BP51" s="46"/>
      <c r="BQ51" s="46"/>
    </row>
    <row r="52" spans="1:79" s="2" customFormat="1" ht="12.75" hidden="1" customHeight="1" x14ac:dyDescent="0.2">
      <c r="A52" s="44" t="s">
        <v>128</v>
      </c>
      <c r="B52" s="44"/>
      <c r="C52" s="44"/>
      <c r="D52" s="44"/>
      <c r="E52" s="44"/>
      <c r="F52" s="44"/>
      <c r="G52" s="87" t="s">
        <v>78</v>
      </c>
      <c r="H52" s="87"/>
      <c r="I52" s="87"/>
      <c r="J52" s="87"/>
      <c r="K52" s="87"/>
      <c r="L52" s="87"/>
      <c r="M52" s="87"/>
      <c r="N52" s="87"/>
      <c r="O52" s="87"/>
      <c r="P52" s="87"/>
      <c r="Q52" s="87"/>
      <c r="R52" s="87"/>
      <c r="S52" s="87"/>
      <c r="T52" s="49" t="s">
        <v>101</v>
      </c>
      <c r="U52" s="49"/>
      <c r="V52" s="49"/>
      <c r="W52" s="49"/>
      <c r="X52" s="49"/>
      <c r="Y52" s="49"/>
      <c r="Z52" s="49"/>
      <c r="AA52" s="49" t="s">
        <v>102</v>
      </c>
      <c r="AB52" s="49"/>
      <c r="AC52" s="49"/>
      <c r="AD52" s="49"/>
      <c r="AE52" s="49"/>
      <c r="AF52" s="49"/>
      <c r="AG52" s="49"/>
      <c r="AH52" s="49" t="s">
        <v>103</v>
      </c>
      <c r="AI52" s="49"/>
      <c r="AJ52" s="49"/>
      <c r="AK52" s="49"/>
      <c r="AL52" s="49"/>
      <c r="AM52" s="49"/>
      <c r="AN52" s="49"/>
      <c r="AO52" s="49" t="s">
        <v>104</v>
      </c>
      <c r="AP52" s="49"/>
      <c r="AQ52" s="49"/>
      <c r="AR52" s="49"/>
      <c r="AS52" s="49"/>
      <c r="AT52" s="49"/>
      <c r="AU52" s="49"/>
      <c r="AV52" s="44" t="s">
        <v>110</v>
      </c>
      <c r="AW52" s="44"/>
      <c r="AX52" s="44"/>
      <c r="AY52" s="44"/>
      <c r="AZ52" s="44"/>
      <c r="BA52" s="44"/>
      <c r="BB52" s="44"/>
      <c r="BC52" s="44"/>
      <c r="BD52" s="44"/>
      <c r="BE52" s="44"/>
      <c r="BF52" s="44"/>
      <c r="BG52" s="44"/>
      <c r="BH52" s="44"/>
      <c r="BI52" s="44"/>
      <c r="BJ52" s="44"/>
      <c r="BK52" s="44"/>
      <c r="BL52" s="44"/>
      <c r="BM52" s="44"/>
      <c r="BN52" s="44"/>
      <c r="BO52" s="44"/>
      <c r="BP52" s="44"/>
      <c r="BQ52" s="44"/>
      <c r="CA52" s="2" t="s">
        <v>68</v>
      </c>
    </row>
    <row r="53" spans="1:79" s="137" customFormat="1" ht="12.75" customHeight="1" x14ac:dyDescent="0.2">
      <c r="A53" s="171">
        <v>2111</v>
      </c>
      <c r="B53" s="171"/>
      <c r="C53" s="171"/>
      <c r="D53" s="171"/>
      <c r="E53" s="171"/>
      <c r="F53" s="171"/>
      <c r="G53" s="131" t="s">
        <v>256</v>
      </c>
      <c r="H53" s="132"/>
      <c r="I53" s="132"/>
      <c r="J53" s="132"/>
      <c r="K53" s="132"/>
      <c r="L53" s="132"/>
      <c r="M53" s="132"/>
      <c r="N53" s="132"/>
      <c r="O53" s="132"/>
      <c r="P53" s="132"/>
      <c r="Q53" s="132"/>
      <c r="R53" s="132"/>
      <c r="S53" s="133"/>
      <c r="T53" s="178">
        <v>2810623</v>
      </c>
      <c r="U53" s="178"/>
      <c r="V53" s="178"/>
      <c r="W53" s="178"/>
      <c r="X53" s="178"/>
      <c r="Y53" s="178"/>
      <c r="Z53" s="178"/>
      <c r="AA53" s="178">
        <v>0</v>
      </c>
      <c r="AB53" s="178"/>
      <c r="AC53" s="178"/>
      <c r="AD53" s="178"/>
      <c r="AE53" s="178"/>
      <c r="AF53" s="178"/>
      <c r="AG53" s="178"/>
      <c r="AH53" s="178">
        <v>2825488</v>
      </c>
      <c r="AI53" s="178"/>
      <c r="AJ53" s="178"/>
      <c r="AK53" s="178"/>
      <c r="AL53" s="178"/>
      <c r="AM53" s="178"/>
      <c r="AN53" s="178"/>
      <c r="AO53" s="178">
        <v>0</v>
      </c>
      <c r="AP53" s="178"/>
      <c r="AQ53" s="178"/>
      <c r="AR53" s="178"/>
      <c r="AS53" s="178"/>
      <c r="AT53" s="178"/>
      <c r="AU53" s="178"/>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CA53" s="137" t="s">
        <v>69</v>
      </c>
    </row>
    <row r="54" spans="1:79" s="137" customFormat="1" ht="12.75" customHeight="1" x14ac:dyDescent="0.2">
      <c r="A54" s="171">
        <v>2120</v>
      </c>
      <c r="B54" s="171"/>
      <c r="C54" s="171"/>
      <c r="D54" s="171"/>
      <c r="E54" s="171"/>
      <c r="F54" s="171"/>
      <c r="G54" s="131" t="s">
        <v>257</v>
      </c>
      <c r="H54" s="132"/>
      <c r="I54" s="132"/>
      <c r="J54" s="132"/>
      <c r="K54" s="132"/>
      <c r="L54" s="132"/>
      <c r="M54" s="132"/>
      <c r="N54" s="132"/>
      <c r="O54" s="132"/>
      <c r="P54" s="132"/>
      <c r="Q54" s="132"/>
      <c r="R54" s="132"/>
      <c r="S54" s="133"/>
      <c r="T54" s="178">
        <v>634120</v>
      </c>
      <c r="U54" s="178"/>
      <c r="V54" s="178"/>
      <c r="W54" s="178"/>
      <c r="X54" s="178"/>
      <c r="Y54" s="178"/>
      <c r="Z54" s="178"/>
      <c r="AA54" s="178">
        <v>0</v>
      </c>
      <c r="AB54" s="178"/>
      <c r="AC54" s="178"/>
      <c r="AD54" s="178"/>
      <c r="AE54" s="178"/>
      <c r="AF54" s="178"/>
      <c r="AG54" s="178"/>
      <c r="AH54" s="178">
        <v>637922</v>
      </c>
      <c r="AI54" s="178"/>
      <c r="AJ54" s="178"/>
      <c r="AK54" s="178"/>
      <c r="AL54" s="178"/>
      <c r="AM54" s="178"/>
      <c r="AN54" s="178"/>
      <c r="AO54" s="178">
        <v>0</v>
      </c>
      <c r="AP54" s="178"/>
      <c r="AQ54" s="178"/>
      <c r="AR54" s="178"/>
      <c r="AS54" s="178"/>
      <c r="AT54" s="178"/>
      <c r="AU54" s="178"/>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row>
    <row r="55" spans="1:79" s="137" customFormat="1" ht="25.5" customHeight="1" x14ac:dyDescent="0.2">
      <c r="A55" s="171">
        <v>2210</v>
      </c>
      <c r="B55" s="171"/>
      <c r="C55" s="171"/>
      <c r="D55" s="171"/>
      <c r="E55" s="171"/>
      <c r="F55" s="171"/>
      <c r="G55" s="131" t="s">
        <v>258</v>
      </c>
      <c r="H55" s="132"/>
      <c r="I55" s="132"/>
      <c r="J55" s="132"/>
      <c r="K55" s="132"/>
      <c r="L55" s="132"/>
      <c r="M55" s="132"/>
      <c r="N55" s="132"/>
      <c r="O55" s="132"/>
      <c r="P55" s="132"/>
      <c r="Q55" s="132"/>
      <c r="R55" s="132"/>
      <c r="S55" s="133"/>
      <c r="T55" s="178">
        <v>3831</v>
      </c>
      <c r="U55" s="178"/>
      <c r="V55" s="178"/>
      <c r="W55" s="178"/>
      <c r="X55" s="178"/>
      <c r="Y55" s="178"/>
      <c r="Z55" s="178"/>
      <c r="AA55" s="178">
        <v>0</v>
      </c>
      <c r="AB55" s="178"/>
      <c r="AC55" s="178"/>
      <c r="AD55" s="178"/>
      <c r="AE55" s="178"/>
      <c r="AF55" s="178"/>
      <c r="AG55" s="178"/>
      <c r="AH55" s="178">
        <v>0</v>
      </c>
      <c r="AI55" s="178"/>
      <c r="AJ55" s="178"/>
      <c r="AK55" s="178"/>
      <c r="AL55" s="178"/>
      <c r="AM55" s="178"/>
      <c r="AN55" s="178"/>
      <c r="AO55" s="178">
        <v>0</v>
      </c>
      <c r="AP55" s="178"/>
      <c r="AQ55" s="178"/>
      <c r="AR55" s="178"/>
      <c r="AS55" s="178"/>
      <c r="AT55" s="178"/>
      <c r="AU55" s="178"/>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row>
    <row r="56" spans="1:79" s="137" customFormat="1" ht="12.75" customHeight="1" x14ac:dyDescent="0.2">
      <c r="A56" s="171">
        <v>2240</v>
      </c>
      <c r="B56" s="171"/>
      <c r="C56" s="171"/>
      <c r="D56" s="171"/>
      <c r="E56" s="171"/>
      <c r="F56" s="171"/>
      <c r="G56" s="131" t="s">
        <v>259</v>
      </c>
      <c r="H56" s="132"/>
      <c r="I56" s="132"/>
      <c r="J56" s="132"/>
      <c r="K56" s="132"/>
      <c r="L56" s="132"/>
      <c r="M56" s="132"/>
      <c r="N56" s="132"/>
      <c r="O56" s="132"/>
      <c r="P56" s="132"/>
      <c r="Q56" s="132"/>
      <c r="R56" s="132"/>
      <c r="S56" s="133"/>
      <c r="T56" s="178">
        <v>28052</v>
      </c>
      <c r="U56" s="178"/>
      <c r="V56" s="178"/>
      <c r="W56" s="178"/>
      <c r="X56" s="178"/>
      <c r="Y56" s="178"/>
      <c r="Z56" s="178"/>
      <c r="AA56" s="178">
        <v>0</v>
      </c>
      <c r="AB56" s="178"/>
      <c r="AC56" s="178"/>
      <c r="AD56" s="178"/>
      <c r="AE56" s="178"/>
      <c r="AF56" s="178"/>
      <c r="AG56" s="178"/>
      <c r="AH56" s="178">
        <v>28052</v>
      </c>
      <c r="AI56" s="178"/>
      <c r="AJ56" s="178"/>
      <c r="AK56" s="178"/>
      <c r="AL56" s="178"/>
      <c r="AM56" s="178"/>
      <c r="AN56" s="178"/>
      <c r="AO56" s="178">
        <v>0</v>
      </c>
      <c r="AP56" s="178"/>
      <c r="AQ56" s="178"/>
      <c r="AR56" s="178"/>
      <c r="AS56" s="178"/>
      <c r="AT56" s="178"/>
      <c r="AU56" s="178"/>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row>
    <row r="57" spans="1:79" s="137" customFormat="1" ht="12.75" customHeight="1" x14ac:dyDescent="0.2">
      <c r="A57" s="171">
        <v>2250</v>
      </c>
      <c r="B57" s="171"/>
      <c r="C57" s="171"/>
      <c r="D57" s="171"/>
      <c r="E57" s="171"/>
      <c r="F57" s="171"/>
      <c r="G57" s="131" t="s">
        <v>260</v>
      </c>
      <c r="H57" s="132"/>
      <c r="I57" s="132"/>
      <c r="J57" s="132"/>
      <c r="K57" s="132"/>
      <c r="L57" s="132"/>
      <c r="M57" s="132"/>
      <c r="N57" s="132"/>
      <c r="O57" s="132"/>
      <c r="P57" s="132"/>
      <c r="Q57" s="132"/>
      <c r="R57" s="132"/>
      <c r="S57" s="133"/>
      <c r="T57" s="178">
        <v>0</v>
      </c>
      <c r="U57" s="178"/>
      <c r="V57" s="178"/>
      <c r="W57" s="178"/>
      <c r="X57" s="178"/>
      <c r="Y57" s="178"/>
      <c r="Z57" s="178"/>
      <c r="AA57" s="178">
        <v>0</v>
      </c>
      <c r="AB57" s="178"/>
      <c r="AC57" s="178"/>
      <c r="AD57" s="178"/>
      <c r="AE57" s="178"/>
      <c r="AF57" s="178"/>
      <c r="AG57" s="178"/>
      <c r="AH57" s="178">
        <v>0</v>
      </c>
      <c r="AI57" s="178"/>
      <c r="AJ57" s="178"/>
      <c r="AK57" s="178"/>
      <c r="AL57" s="178"/>
      <c r="AM57" s="178"/>
      <c r="AN57" s="178"/>
      <c r="AO57" s="178">
        <v>0</v>
      </c>
      <c r="AP57" s="178"/>
      <c r="AQ57" s="178"/>
      <c r="AR57" s="178"/>
      <c r="AS57" s="178"/>
      <c r="AT57" s="178"/>
      <c r="AU57" s="178"/>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row>
    <row r="58" spans="1:79" s="137" customFormat="1" ht="12.75" customHeight="1" x14ac:dyDescent="0.2">
      <c r="A58" s="171">
        <v>2271</v>
      </c>
      <c r="B58" s="171"/>
      <c r="C58" s="171"/>
      <c r="D58" s="171"/>
      <c r="E58" s="171"/>
      <c r="F58" s="171"/>
      <c r="G58" s="131" t="s">
        <v>261</v>
      </c>
      <c r="H58" s="132"/>
      <c r="I58" s="132"/>
      <c r="J58" s="132"/>
      <c r="K58" s="132"/>
      <c r="L58" s="132"/>
      <c r="M58" s="132"/>
      <c r="N58" s="132"/>
      <c r="O58" s="132"/>
      <c r="P58" s="132"/>
      <c r="Q58" s="132"/>
      <c r="R58" s="132"/>
      <c r="S58" s="133"/>
      <c r="T58" s="178">
        <v>40340</v>
      </c>
      <c r="U58" s="178"/>
      <c r="V58" s="178"/>
      <c r="W58" s="178"/>
      <c r="X58" s="178"/>
      <c r="Y58" s="178"/>
      <c r="Z58" s="178"/>
      <c r="AA58" s="178">
        <v>0</v>
      </c>
      <c r="AB58" s="178"/>
      <c r="AC58" s="178"/>
      <c r="AD58" s="178"/>
      <c r="AE58" s="178"/>
      <c r="AF58" s="178"/>
      <c r="AG58" s="178"/>
      <c r="AH58" s="178">
        <v>40340</v>
      </c>
      <c r="AI58" s="178"/>
      <c r="AJ58" s="178"/>
      <c r="AK58" s="178"/>
      <c r="AL58" s="178"/>
      <c r="AM58" s="178"/>
      <c r="AN58" s="178"/>
      <c r="AO58" s="178">
        <v>0</v>
      </c>
      <c r="AP58" s="178"/>
      <c r="AQ58" s="178"/>
      <c r="AR58" s="178"/>
      <c r="AS58" s="178"/>
      <c r="AT58" s="178"/>
      <c r="AU58" s="178"/>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row>
    <row r="59" spans="1:79" s="137" customFormat="1" ht="25.5" customHeight="1" x14ac:dyDescent="0.2">
      <c r="A59" s="171">
        <v>2272</v>
      </c>
      <c r="B59" s="171"/>
      <c r="C59" s="171"/>
      <c r="D59" s="171"/>
      <c r="E59" s="171"/>
      <c r="F59" s="171"/>
      <c r="G59" s="131" t="s">
        <v>262</v>
      </c>
      <c r="H59" s="132"/>
      <c r="I59" s="132"/>
      <c r="J59" s="132"/>
      <c r="K59" s="132"/>
      <c r="L59" s="132"/>
      <c r="M59" s="132"/>
      <c r="N59" s="132"/>
      <c r="O59" s="132"/>
      <c r="P59" s="132"/>
      <c r="Q59" s="132"/>
      <c r="R59" s="132"/>
      <c r="S59" s="133"/>
      <c r="T59" s="178">
        <v>4877</v>
      </c>
      <c r="U59" s="178"/>
      <c r="V59" s="178"/>
      <c r="W59" s="178"/>
      <c r="X59" s="178"/>
      <c r="Y59" s="178"/>
      <c r="Z59" s="178"/>
      <c r="AA59" s="178">
        <v>0</v>
      </c>
      <c r="AB59" s="178"/>
      <c r="AC59" s="178"/>
      <c r="AD59" s="178"/>
      <c r="AE59" s="178"/>
      <c r="AF59" s="178"/>
      <c r="AG59" s="178"/>
      <c r="AH59" s="178">
        <v>4877</v>
      </c>
      <c r="AI59" s="178"/>
      <c r="AJ59" s="178"/>
      <c r="AK59" s="178"/>
      <c r="AL59" s="178"/>
      <c r="AM59" s="178"/>
      <c r="AN59" s="178"/>
      <c r="AO59" s="178">
        <v>0</v>
      </c>
      <c r="AP59" s="178"/>
      <c r="AQ59" s="178"/>
      <c r="AR59" s="178"/>
      <c r="AS59" s="178"/>
      <c r="AT59" s="178"/>
      <c r="AU59" s="178"/>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row>
    <row r="60" spans="1:79" s="137" customFormat="1" ht="12.75" customHeight="1" x14ac:dyDescent="0.2">
      <c r="A60" s="171">
        <v>2273</v>
      </c>
      <c r="B60" s="171"/>
      <c r="C60" s="171"/>
      <c r="D60" s="171"/>
      <c r="E60" s="171"/>
      <c r="F60" s="171"/>
      <c r="G60" s="131" t="s">
        <v>263</v>
      </c>
      <c r="H60" s="132"/>
      <c r="I60" s="132"/>
      <c r="J60" s="132"/>
      <c r="K60" s="132"/>
      <c r="L60" s="132"/>
      <c r="M60" s="132"/>
      <c r="N60" s="132"/>
      <c r="O60" s="132"/>
      <c r="P60" s="132"/>
      <c r="Q60" s="132"/>
      <c r="R60" s="132"/>
      <c r="S60" s="133"/>
      <c r="T60" s="178">
        <v>74808</v>
      </c>
      <c r="U60" s="178"/>
      <c r="V60" s="178"/>
      <c r="W60" s="178"/>
      <c r="X60" s="178"/>
      <c r="Y60" s="178"/>
      <c r="Z60" s="178"/>
      <c r="AA60" s="178">
        <v>0</v>
      </c>
      <c r="AB60" s="178"/>
      <c r="AC60" s="178"/>
      <c r="AD60" s="178"/>
      <c r="AE60" s="178"/>
      <c r="AF60" s="178"/>
      <c r="AG60" s="178"/>
      <c r="AH60" s="178">
        <v>74808</v>
      </c>
      <c r="AI60" s="178"/>
      <c r="AJ60" s="178"/>
      <c r="AK60" s="178"/>
      <c r="AL60" s="178"/>
      <c r="AM60" s="178"/>
      <c r="AN60" s="178"/>
      <c r="AO60" s="178">
        <v>0</v>
      </c>
      <c r="AP60" s="178"/>
      <c r="AQ60" s="178"/>
      <c r="AR60" s="178"/>
      <c r="AS60" s="178"/>
      <c r="AT60" s="178"/>
      <c r="AU60" s="178"/>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row>
    <row r="61" spans="1:79" s="137" customFormat="1" ht="25.5" customHeight="1" x14ac:dyDescent="0.2">
      <c r="A61" s="171">
        <v>2275</v>
      </c>
      <c r="B61" s="171"/>
      <c r="C61" s="171"/>
      <c r="D61" s="171"/>
      <c r="E61" s="171"/>
      <c r="F61" s="171"/>
      <c r="G61" s="131" t="s">
        <v>264</v>
      </c>
      <c r="H61" s="132"/>
      <c r="I61" s="132"/>
      <c r="J61" s="132"/>
      <c r="K61" s="132"/>
      <c r="L61" s="132"/>
      <c r="M61" s="132"/>
      <c r="N61" s="132"/>
      <c r="O61" s="132"/>
      <c r="P61" s="132"/>
      <c r="Q61" s="132"/>
      <c r="R61" s="132"/>
      <c r="S61" s="133"/>
      <c r="T61" s="178">
        <v>1926</v>
      </c>
      <c r="U61" s="178"/>
      <c r="V61" s="178"/>
      <c r="W61" s="178"/>
      <c r="X61" s="178"/>
      <c r="Y61" s="178"/>
      <c r="Z61" s="178"/>
      <c r="AA61" s="178">
        <v>0</v>
      </c>
      <c r="AB61" s="178"/>
      <c r="AC61" s="178"/>
      <c r="AD61" s="178"/>
      <c r="AE61" s="178"/>
      <c r="AF61" s="178"/>
      <c r="AG61" s="178"/>
      <c r="AH61" s="178">
        <v>1926</v>
      </c>
      <c r="AI61" s="178"/>
      <c r="AJ61" s="178"/>
      <c r="AK61" s="178"/>
      <c r="AL61" s="178"/>
      <c r="AM61" s="178"/>
      <c r="AN61" s="178"/>
      <c r="AO61" s="178">
        <v>0</v>
      </c>
      <c r="AP61" s="178"/>
      <c r="AQ61" s="178"/>
      <c r="AR61" s="178"/>
      <c r="AS61" s="178"/>
      <c r="AT61" s="178"/>
      <c r="AU61" s="178"/>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row>
    <row r="62" spans="1:79" s="137" customFormat="1" ht="25.5" customHeight="1" x14ac:dyDescent="0.2">
      <c r="A62" s="171">
        <v>3110</v>
      </c>
      <c r="B62" s="171"/>
      <c r="C62" s="171"/>
      <c r="D62" s="171"/>
      <c r="E62" s="171"/>
      <c r="F62" s="171"/>
      <c r="G62" s="131" t="s">
        <v>265</v>
      </c>
      <c r="H62" s="132"/>
      <c r="I62" s="132"/>
      <c r="J62" s="132"/>
      <c r="K62" s="132"/>
      <c r="L62" s="132"/>
      <c r="M62" s="132"/>
      <c r="N62" s="132"/>
      <c r="O62" s="132"/>
      <c r="P62" s="132"/>
      <c r="Q62" s="132"/>
      <c r="R62" s="132"/>
      <c r="S62" s="133"/>
      <c r="T62" s="178">
        <v>0</v>
      </c>
      <c r="U62" s="178"/>
      <c r="V62" s="178"/>
      <c r="W62" s="178"/>
      <c r="X62" s="178"/>
      <c r="Y62" s="178"/>
      <c r="Z62" s="178"/>
      <c r="AA62" s="178">
        <v>0</v>
      </c>
      <c r="AB62" s="178"/>
      <c r="AC62" s="178"/>
      <c r="AD62" s="178"/>
      <c r="AE62" s="178"/>
      <c r="AF62" s="178"/>
      <c r="AG62" s="178"/>
      <c r="AH62" s="178">
        <v>0</v>
      </c>
      <c r="AI62" s="178"/>
      <c r="AJ62" s="178"/>
      <c r="AK62" s="178"/>
      <c r="AL62" s="178"/>
      <c r="AM62" s="178"/>
      <c r="AN62" s="178"/>
      <c r="AO62" s="178">
        <v>0</v>
      </c>
      <c r="AP62" s="178"/>
      <c r="AQ62" s="178"/>
      <c r="AR62" s="178"/>
      <c r="AS62" s="178"/>
      <c r="AT62" s="178"/>
      <c r="AU62" s="178"/>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row>
    <row r="64" spans="1:79" ht="15" customHeight="1" x14ac:dyDescent="0.2">
      <c r="A64" s="105" t="s">
        <v>189</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row>
    <row r="66" spans="1:79" ht="90.95" customHeight="1" x14ac:dyDescent="0.2">
      <c r="A66" s="46" t="s">
        <v>7</v>
      </c>
      <c r="B66" s="46"/>
      <c r="C66" s="46"/>
      <c r="D66" s="46"/>
      <c r="E66" s="46"/>
      <c r="F66" s="46"/>
      <c r="G66" s="61" t="s">
        <v>20</v>
      </c>
      <c r="H66" s="62"/>
      <c r="I66" s="62"/>
      <c r="J66" s="62"/>
      <c r="K66" s="62"/>
      <c r="L66" s="62"/>
      <c r="M66" s="62"/>
      <c r="N66" s="62"/>
      <c r="O66" s="62"/>
      <c r="P66" s="62"/>
      <c r="Q66" s="62"/>
      <c r="R66" s="62"/>
      <c r="S66" s="62"/>
      <c r="T66" s="62"/>
      <c r="U66" s="62"/>
      <c r="V66" s="62"/>
      <c r="W66" s="62"/>
      <c r="X66" s="62"/>
      <c r="Y66" s="62"/>
      <c r="Z66" s="62"/>
      <c r="AA66" s="62"/>
      <c r="AB66" s="62"/>
      <c r="AC66" s="62"/>
      <c r="AD66" s="62"/>
      <c r="AE66" s="63"/>
      <c r="AF66" s="46" t="s">
        <v>9</v>
      </c>
      <c r="AG66" s="46"/>
      <c r="AH66" s="46"/>
      <c r="AI66" s="46"/>
      <c r="AJ66" s="46"/>
      <c r="AK66" s="46" t="s">
        <v>8</v>
      </c>
      <c r="AL66" s="46"/>
      <c r="AM66" s="46"/>
      <c r="AN66" s="46"/>
      <c r="AO66" s="46"/>
      <c r="AP66" s="46"/>
      <c r="AQ66" s="46"/>
      <c r="AR66" s="46"/>
      <c r="AS66" s="46"/>
      <c r="AT66" s="46"/>
      <c r="AU66" s="46" t="s">
        <v>373</v>
      </c>
      <c r="AV66" s="46"/>
      <c r="AW66" s="46"/>
      <c r="AX66" s="46"/>
      <c r="AY66" s="46"/>
      <c r="AZ66" s="46"/>
      <c r="BA66" s="46" t="s">
        <v>374</v>
      </c>
      <c r="BB66" s="46"/>
      <c r="BC66" s="46"/>
      <c r="BD66" s="46"/>
      <c r="BE66" s="46"/>
      <c r="BF66" s="46"/>
      <c r="BG66" s="46" t="s">
        <v>378</v>
      </c>
      <c r="BH66" s="46"/>
      <c r="BI66" s="46"/>
      <c r="BJ66" s="46"/>
      <c r="BK66" s="46"/>
      <c r="BL66" s="46"/>
      <c r="BM66" s="46" t="s">
        <v>379</v>
      </c>
      <c r="BN66" s="46"/>
      <c r="BO66" s="46"/>
      <c r="BP66" s="46"/>
      <c r="BQ66" s="46"/>
      <c r="BR66" s="46"/>
    </row>
    <row r="67" spans="1:79" ht="15" customHeight="1" x14ac:dyDescent="0.2">
      <c r="A67" s="46">
        <v>1</v>
      </c>
      <c r="B67" s="46"/>
      <c r="C67" s="46"/>
      <c r="D67" s="46"/>
      <c r="E67" s="46"/>
      <c r="F67" s="46"/>
      <c r="G67" s="61">
        <v>2</v>
      </c>
      <c r="H67" s="62"/>
      <c r="I67" s="62"/>
      <c r="J67" s="62"/>
      <c r="K67" s="62"/>
      <c r="L67" s="62"/>
      <c r="M67" s="62"/>
      <c r="N67" s="62"/>
      <c r="O67" s="62"/>
      <c r="P67" s="62"/>
      <c r="Q67" s="62"/>
      <c r="R67" s="62"/>
      <c r="S67" s="62"/>
      <c r="T67" s="62"/>
      <c r="U67" s="62"/>
      <c r="V67" s="62"/>
      <c r="W67" s="62"/>
      <c r="X67" s="62"/>
      <c r="Y67" s="62"/>
      <c r="Z67" s="62"/>
      <c r="AA67" s="62"/>
      <c r="AB67" s="62"/>
      <c r="AC67" s="62"/>
      <c r="AD67" s="62"/>
      <c r="AE67" s="63"/>
      <c r="AF67" s="46">
        <v>3</v>
      </c>
      <c r="AG67" s="46"/>
      <c r="AH67" s="46"/>
      <c r="AI67" s="46"/>
      <c r="AJ67" s="46"/>
      <c r="AK67" s="46">
        <v>4</v>
      </c>
      <c r="AL67" s="46"/>
      <c r="AM67" s="46"/>
      <c r="AN67" s="46"/>
      <c r="AO67" s="46"/>
      <c r="AP67" s="46"/>
      <c r="AQ67" s="46"/>
      <c r="AR67" s="46"/>
      <c r="AS67" s="46"/>
      <c r="AT67" s="46"/>
      <c r="AU67" s="46">
        <v>5</v>
      </c>
      <c r="AV67" s="46"/>
      <c r="AW67" s="46"/>
      <c r="AX67" s="46"/>
      <c r="AY67" s="46"/>
      <c r="AZ67" s="46"/>
      <c r="BA67" s="46">
        <v>6</v>
      </c>
      <c r="BB67" s="46"/>
      <c r="BC67" s="46"/>
      <c r="BD67" s="46"/>
      <c r="BE67" s="46"/>
      <c r="BF67" s="46"/>
      <c r="BG67" s="46">
        <v>7</v>
      </c>
      <c r="BH67" s="46"/>
      <c r="BI67" s="46"/>
      <c r="BJ67" s="46"/>
      <c r="BK67" s="46"/>
      <c r="BL67" s="46"/>
      <c r="BM67" s="46">
        <v>8</v>
      </c>
      <c r="BN67" s="46"/>
      <c r="BO67" s="46"/>
      <c r="BP67" s="46"/>
      <c r="BQ67" s="46"/>
      <c r="BR67" s="46"/>
    </row>
    <row r="68" spans="1:79" ht="9.75" hidden="1" customHeight="1" x14ac:dyDescent="0.2">
      <c r="A68" s="114" t="s">
        <v>187</v>
      </c>
      <c r="B68" s="114"/>
      <c r="C68" s="114"/>
      <c r="D68" s="114"/>
      <c r="E68" s="114"/>
      <c r="F68" s="114"/>
      <c r="G68" s="115" t="s">
        <v>78</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7"/>
      <c r="AF68" s="114" t="s">
        <v>91</v>
      </c>
      <c r="AG68" s="114"/>
      <c r="AH68" s="114"/>
      <c r="AI68" s="114"/>
      <c r="AJ68" s="114"/>
      <c r="AK68" s="114" t="s">
        <v>92</v>
      </c>
      <c r="AL68" s="114"/>
      <c r="AM68" s="114"/>
      <c r="AN68" s="114"/>
      <c r="AO68" s="114"/>
      <c r="AP68" s="114"/>
      <c r="AQ68" s="114"/>
      <c r="AR68" s="114"/>
      <c r="AS68" s="114"/>
      <c r="AT68" s="114"/>
      <c r="AU68" s="114" t="s">
        <v>139</v>
      </c>
      <c r="AV68" s="114"/>
      <c r="AW68" s="114"/>
      <c r="AX68" s="114"/>
      <c r="AY68" s="114"/>
      <c r="AZ68" s="114"/>
      <c r="BA68" s="114" t="s">
        <v>141</v>
      </c>
      <c r="BB68" s="114"/>
      <c r="BC68" s="114"/>
      <c r="BD68" s="114"/>
      <c r="BE68" s="114"/>
      <c r="BF68" s="114"/>
      <c r="BG68" s="114" t="s">
        <v>133</v>
      </c>
      <c r="BH68" s="114"/>
      <c r="BI68" s="114"/>
      <c r="BJ68" s="114"/>
      <c r="BK68" s="114"/>
      <c r="BL68" s="114"/>
      <c r="BM68" s="114" t="s">
        <v>135</v>
      </c>
      <c r="BN68" s="114"/>
      <c r="BO68" s="114"/>
      <c r="BP68" s="114"/>
      <c r="BQ68" s="114"/>
      <c r="BR68" s="114"/>
      <c r="CA68" t="s">
        <v>70</v>
      </c>
    </row>
    <row r="69" spans="1:79" s="7" customFormat="1" x14ac:dyDescent="0.2">
      <c r="A69" s="118"/>
      <c r="B69" s="118"/>
      <c r="C69" s="118"/>
      <c r="D69" s="118"/>
      <c r="E69" s="118"/>
      <c r="F69" s="118"/>
      <c r="G69" s="119"/>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1"/>
      <c r="AF69" s="118"/>
      <c r="AG69" s="118"/>
      <c r="AH69" s="118"/>
      <c r="AI69" s="118"/>
      <c r="AJ69" s="118"/>
      <c r="AK69" s="118"/>
      <c r="AL69" s="118"/>
      <c r="AM69" s="118"/>
      <c r="AN69" s="118"/>
      <c r="AO69" s="118"/>
      <c r="AP69" s="118"/>
      <c r="AQ69" s="118"/>
      <c r="AR69" s="118"/>
      <c r="AS69" s="118"/>
      <c r="AT69" s="118"/>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CA69" s="7" t="s">
        <v>71</v>
      </c>
    </row>
    <row r="71" spans="1:79" ht="28.5" customHeight="1" x14ac:dyDescent="0.2">
      <c r="A71" s="56" t="s">
        <v>380</v>
      </c>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row>
    <row r="72" spans="1:79" ht="15" customHeight="1" x14ac:dyDescent="0.2">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row>
    <row r="73" spans="1:79" s="21" customFormat="1" ht="1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18"/>
      <c r="AF73" s="18"/>
      <c r="AG73" s="18"/>
      <c r="AH73" s="18"/>
      <c r="AI73" s="18"/>
      <c r="AJ73" s="18"/>
      <c r="AK73" s="18"/>
      <c r="AL73" s="18"/>
      <c r="AM73" s="18"/>
      <c r="AN73" s="18"/>
      <c r="AO73" s="18"/>
      <c r="AP73" s="18"/>
      <c r="AQ73" s="18"/>
      <c r="AR73" s="18"/>
      <c r="AS73" s="18"/>
      <c r="AT73" s="18"/>
      <c r="AU73" s="18"/>
      <c r="AV73" s="19"/>
      <c r="AW73" s="19"/>
      <c r="AX73" s="19"/>
      <c r="AY73" s="19"/>
      <c r="AZ73" s="19"/>
      <c r="BA73" s="19"/>
      <c r="BB73" s="19"/>
      <c r="BC73" s="19"/>
      <c r="BD73" s="19"/>
      <c r="BE73" s="19"/>
      <c r="BF73" s="19"/>
      <c r="BG73" s="19"/>
      <c r="BH73" s="19"/>
      <c r="BI73" s="19"/>
      <c r="BJ73" s="19"/>
      <c r="BK73" s="19"/>
      <c r="BL73" s="19"/>
    </row>
    <row r="74" spans="1:79" s="2" customFormat="1" ht="15.75" hidden="1" customHeight="1" x14ac:dyDescent="0.2">
      <c r="A74" s="44"/>
      <c r="B74" s="44"/>
      <c r="C74" s="44"/>
      <c r="D74" s="44"/>
      <c r="E74" s="44"/>
      <c r="F74" s="44"/>
      <c r="G74" s="64" t="s">
        <v>1</v>
      </c>
      <c r="H74" s="65"/>
      <c r="I74" s="65"/>
      <c r="J74" s="65"/>
      <c r="K74" s="65"/>
      <c r="L74" s="65"/>
      <c r="M74" s="65"/>
      <c r="N74" s="65"/>
      <c r="O74" s="65"/>
      <c r="P74" s="65"/>
      <c r="Q74" s="65"/>
      <c r="R74" s="65"/>
      <c r="S74" s="65"/>
      <c r="T74" s="65" t="s">
        <v>101</v>
      </c>
      <c r="U74" s="65"/>
      <c r="V74" s="65"/>
      <c r="W74" s="65"/>
      <c r="X74" s="65"/>
      <c r="Y74" s="65"/>
      <c r="Z74" s="65"/>
      <c r="AA74" s="65" t="s">
        <v>102</v>
      </c>
      <c r="AB74" s="65"/>
      <c r="AC74" s="65"/>
      <c r="AD74" s="65"/>
      <c r="AE74" s="65"/>
      <c r="AF74" s="65"/>
      <c r="AG74" s="65"/>
      <c r="AH74" s="65" t="s">
        <v>103</v>
      </c>
      <c r="AI74" s="65"/>
      <c r="AJ74" s="65"/>
      <c r="AK74" s="65"/>
      <c r="AL74" s="65"/>
      <c r="AM74" s="65"/>
      <c r="AN74" s="65"/>
      <c r="AO74" s="112" t="s">
        <v>104</v>
      </c>
      <c r="AP74" s="112"/>
      <c r="AQ74" s="112"/>
      <c r="AR74" s="112"/>
      <c r="AS74" s="112"/>
      <c r="AT74" s="112"/>
      <c r="AU74" s="113"/>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7"/>
      <c r="CA74" s="2" t="s">
        <v>131</v>
      </c>
    </row>
    <row r="75" spans="1:79" s="9" customFormat="1" ht="15" customHeight="1" x14ac:dyDescent="0.2">
      <c r="A75" s="125" t="s">
        <v>179</v>
      </c>
      <c r="B75" s="125"/>
      <c r="C75" s="125"/>
      <c r="D75" s="125"/>
      <c r="E75" s="125"/>
      <c r="F75" s="125"/>
      <c r="G75" s="179"/>
      <c r="H75" s="179"/>
      <c r="I75" s="179"/>
      <c r="J75" s="179"/>
      <c r="K75" s="179"/>
      <c r="L75" s="179"/>
      <c r="M75" s="179"/>
      <c r="N75" s="179"/>
      <c r="O75" s="179"/>
      <c r="P75" s="179"/>
      <c r="Q75" s="179"/>
      <c r="R75" s="179"/>
      <c r="S75" s="179"/>
      <c r="T75" s="177">
        <v>3598577</v>
      </c>
      <c r="U75" s="177"/>
      <c r="V75" s="177"/>
      <c r="W75" s="177"/>
      <c r="X75" s="177"/>
      <c r="Y75" s="177"/>
      <c r="Z75" s="177"/>
      <c r="AA75" s="177">
        <v>0</v>
      </c>
      <c r="AB75" s="177"/>
      <c r="AC75" s="177"/>
      <c r="AD75" s="177"/>
      <c r="AE75" s="177"/>
      <c r="AF75" s="177"/>
      <c r="AG75" s="177"/>
      <c r="AH75" s="177">
        <v>3613413</v>
      </c>
      <c r="AI75" s="177"/>
      <c r="AJ75" s="177"/>
      <c r="AK75" s="177"/>
      <c r="AL75" s="177"/>
      <c r="AM75" s="177"/>
      <c r="AN75" s="177"/>
      <c r="AO75" s="177">
        <v>0</v>
      </c>
      <c r="AP75" s="177"/>
      <c r="AQ75" s="177"/>
      <c r="AR75" s="177"/>
      <c r="AS75" s="177"/>
      <c r="AT75" s="177"/>
      <c r="AU75" s="177"/>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4"/>
      <c r="CA75" s="9" t="s">
        <v>132</v>
      </c>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7" spans="1:79" s="1" customFormat="1"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9" spans="1:79" ht="18.95" customHeight="1" x14ac:dyDescent="0.2">
      <c r="A79" s="153" t="s">
        <v>383</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40"/>
      <c r="AC79" s="40"/>
      <c r="AD79" s="40"/>
      <c r="AE79" s="40"/>
      <c r="AF79" s="40"/>
      <c r="AG79" s="40"/>
      <c r="AH79" s="67"/>
      <c r="AI79" s="67"/>
      <c r="AJ79" s="67"/>
      <c r="AK79" s="67"/>
      <c r="AL79" s="67"/>
      <c r="AM79" s="67"/>
      <c r="AN79" s="67"/>
      <c r="AO79" s="67"/>
      <c r="AP79" s="67"/>
      <c r="AQ79" s="40"/>
      <c r="AR79" s="40"/>
      <c r="AS79" s="40"/>
      <c r="AT79" s="40"/>
      <c r="AU79" s="154" t="s">
        <v>381</v>
      </c>
      <c r="AV79" s="152"/>
      <c r="AW79" s="152"/>
      <c r="AX79" s="152"/>
      <c r="AY79" s="152"/>
      <c r="AZ79" s="152"/>
      <c r="BA79" s="152"/>
      <c r="BB79" s="152"/>
      <c r="BC79" s="152"/>
      <c r="BD79" s="152"/>
      <c r="BE79" s="152"/>
      <c r="BF79" s="152"/>
    </row>
    <row r="80" spans="1:79" ht="12.75" customHeight="1" x14ac:dyDescent="0.2">
      <c r="AB80" s="41"/>
      <c r="AC80" s="41"/>
      <c r="AD80" s="41"/>
      <c r="AE80" s="41"/>
      <c r="AF80" s="41"/>
      <c r="AG80" s="41"/>
      <c r="AH80" s="47" t="s">
        <v>2</v>
      </c>
      <c r="AI80" s="47"/>
      <c r="AJ80" s="47"/>
      <c r="AK80" s="47"/>
      <c r="AL80" s="47"/>
      <c r="AM80" s="47"/>
      <c r="AN80" s="47"/>
      <c r="AO80" s="47"/>
      <c r="AP80" s="47"/>
      <c r="AQ80" s="41"/>
      <c r="AR80" s="41"/>
      <c r="AS80" s="41"/>
      <c r="AT80" s="41"/>
      <c r="AU80" s="47" t="s">
        <v>205</v>
      </c>
      <c r="AV80" s="47"/>
      <c r="AW80" s="47"/>
      <c r="AX80" s="47"/>
      <c r="AY80" s="47"/>
      <c r="AZ80" s="47"/>
      <c r="BA80" s="47"/>
      <c r="BB80" s="47"/>
      <c r="BC80" s="47"/>
      <c r="BD80" s="47"/>
      <c r="BE80" s="47"/>
      <c r="BF80" s="47"/>
    </row>
    <row r="81" spans="1:58" ht="15" x14ac:dyDescent="0.2">
      <c r="AB81" s="41"/>
      <c r="AC81" s="41"/>
      <c r="AD81" s="41"/>
      <c r="AE81" s="41"/>
      <c r="AF81" s="41"/>
      <c r="AG81" s="41"/>
      <c r="AH81" s="42"/>
      <c r="AI81" s="42"/>
      <c r="AJ81" s="42"/>
      <c r="AK81" s="42"/>
      <c r="AL81" s="42"/>
      <c r="AM81" s="42"/>
      <c r="AN81" s="42"/>
      <c r="AO81" s="42"/>
      <c r="AP81" s="42"/>
      <c r="AQ81" s="41"/>
      <c r="AR81" s="41"/>
      <c r="AS81" s="41"/>
      <c r="AT81" s="41"/>
      <c r="AU81" s="42"/>
      <c r="AV81" s="42"/>
      <c r="AW81" s="42"/>
      <c r="AX81" s="42"/>
      <c r="AY81" s="42"/>
      <c r="AZ81" s="42"/>
      <c r="BA81" s="42"/>
      <c r="BB81" s="42"/>
      <c r="BC81" s="42"/>
      <c r="BD81" s="42"/>
      <c r="BE81" s="42"/>
      <c r="BF81" s="42"/>
    </row>
    <row r="82" spans="1:58" ht="18" customHeight="1" x14ac:dyDescent="0.2">
      <c r="A82" s="153" t="s">
        <v>387</v>
      </c>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41"/>
      <c r="AC82" s="41"/>
      <c r="AD82" s="41"/>
      <c r="AE82" s="41"/>
      <c r="AF82" s="41"/>
      <c r="AG82" s="41"/>
      <c r="AH82" s="68"/>
      <c r="AI82" s="68"/>
      <c r="AJ82" s="68"/>
      <c r="AK82" s="68"/>
      <c r="AL82" s="68"/>
      <c r="AM82" s="68"/>
      <c r="AN82" s="68"/>
      <c r="AO82" s="68"/>
      <c r="AP82" s="68"/>
      <c r="AQ82" s="41"/>
      <c r="AR82" s="41"/>
      <c r="AS82" s="41"/>
      <c r="AT82" s="41"/>
      <c r="AU82" s="155" t="s">
        <v>382</v>
      </c>
      <c r="AV82" s="152"/>
      <c r="AW82" s="152"/>
      <c r="AX82" s="152"/>
      <c r="AY82" s="152"/>
      <c r="AZ82" s="152"/>
      <c r="BA82" s="152"/>
      <c r="BB82" s="152"/>
      <c r="BC82" s="152"/>
      <c r="BD82" s="152"/>
      <c r="BE82" s="152"/>
      <c r="BF82" s="152"/>
    </row>
    <row r="83" spans="1:58" ht="12" customHeight="1" x14ac:dyDescent="0.2">
      <c r="AB83" s="41"/>
      <c r="AC83" s="41"/>
      <c r="AD83" s="41"/>
      <c r="AE83" s="41"/>
      <c r="AF83" s="41"/>
      <c r="AG83" s="41"/>
      <c r="AH83" s="47" t="s">
        <v>2</v>
      </c>
      <c r="AI83" s="47"/>
      <c r="AJ83" s="47"/>
      <c r="AK83" s="47"/>
      <c r="AL83" s="47"/>
      <c r="AM83" s="47"/>
      <c r="AN83" s="47"/>
      <c r="AO83" s="47"/>
      <c r="AP83" s="47"/>
      <c r="AQ83" s="41"/>
      <c r="AR83" s="41"/>
      <c r="AS83" s="41"/>
      <c r="AT83" s="41"/>
      <c r="AU83" s="47" t="s">
        <v>205</v>
      </c>
      <c r="AV83" s="47"/>
      <c r="AW83" s="47"/>
      <c r="AX83" s="47"/>
      <c r="AY83" s="47"/>
      <c r="AZ83" s="47"/>
      <c r="BA83" s="47"/>
      <c r="BB83" s="47"/>
      <c r="BC83" s="47"/>
      <c r="BD83" s="47"/>
      <c r="BE83" s="47"/>
      <c r="BF83" s="47"/>
    </row>
  </sheetData>
  <mergeCells count="316">
    <mergeCell ref="AV62:BQ62"/>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58:F58"/>
    <mergeCell ref="G58:S58"/>
    <mergeCell ref="T58:Z58"/>
    <mergeCell ref="AA58:AG58"/>
    <mergeCell ref="AH58:AN58"/>
    <mergeCell ref="AO58:AU58"/>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54:F54"/>
    <mergeCell ref="G54:S54"/>
    <mergeCell ref="T54:Z54"/>
    <mergeCell ref="AA54:AG54"/>
    <mergeCell ref="AH54:AN54"/>
    <mergeCell ref="AO54:AU54"/>
    <mergeCell ref="A38:F38"/>
    <mergeCell ref="G38:AE38"/>
    <mergeCell ref="AF38:AJ38"/>
    <mergeCell ref="AK38:AT38"/>
    <mergeCell ref="AU38:BD38"/>
    <mergeCell ref="BE38:BN38"/>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83:AP83"/>
    <mergeCell ref="AU83:BF83"/>
    <mergeCell ref="A22:F22"/>
    <mergeCell ref="G22:S22"/>
    <mergeCell ref="T22:Z22"/>
    <mergeCell ref="AA22:AG22"/>
    <mergeCell ref="AH22:AN22"/>
    <mergeCell ref="AO22:AU22"/>
    <mergeCell ref="AV22:BL22"/>
    <mergeCell ref="A23:F23"/>
    <mergeCell ref="A79:AA79"/>
    <mergeCell ref="AH79:AP79"/>
    <mergeCell ref="AU79:BF79"/>
    <mergeCell ref="AH80:AP80"/>
    <mergeCell ref="AU80:BF80"/>
    <mergeCell ref="A82:AA82"/>
    <mergeCell ref="AH82:AP82"/>
    <mergeCell ref="AU82:BF82"/>
    <mergeCell ref="A75:F75"/>
    <mergeCell ref="G75:S75"/>
    <mergeCell ref="T75:Z75"/>
    <mergeCell ref="AA75:AG75"/>
    <mergeCell ref="AH75:AN75"/>
    <mergeCell ref="AO75:AU75"/>
    <mergeCell ref="BG69:BL69"/>
    <mergeCell ref="BM69:BR69"/>
    <mergeCell ref="A71:BL71"/>
    <mergeCell ref="A72:BL72"/>
    <mergeCell ref="A74:F74"/>
    <mergeCell ref="G74:S74"/>
    <mergeCell ref="T74:Z74"/>
    <mergeCell ref="AA74:AG74"/>
    <mergeCell ref="AH74:AN74"/>
    <mergeCell ref="AO74:AU74"/>
    <mergeCell ref="A69:F69"/>
    <mergeCell ref="G69:AE69"/>
    <mergeCell ref="AF69:AJ69"/>
    <mergeCell ref="AK69:AT69"/>
    <mergeCell ref="AU69:AZ69"/>
    <mergeCell ref="BA69:BF69"/>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AV53:BQ53"/>
    <mergeCell ref="A64:BL64"/>
    <mergeCell ref="A66:F66"/>
    <mergeCell ref="G66:AE66"/>
    <mergeCell ref="AF66:AJ66"/>
    <mergeCell ref="AK66:AT66"/>
    <mergeCell ref="AU66:AZ66"/>
    <mergeCell ref="BA66:BF66"/>
    <mergeCell ref="BG66:BL66"/>
    <mergeCell ref="BM66:BR66"/>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O50:AU50"/>
    <mergeCell ref="A51:F51"/>
    <mergeCell ref="G51:S51"/>
    <mergeCell ref="T51:Z51"/>
    <mergeCell ref="AA51:AG51"/>
    <mergeCell ref="AH51:AN51"/>
    <mergeCell ref="AO51:AU51"/>
    <mergeCell ref="A47:BL47"/>
    <mergeCell ref="A48:BQ48"/>
    <mergeCell ref="A49:F50"/>
    <mergeCell ref="G49:S50"/>
    <mergeCell ref="T49:AG49"/>
    <mergeCell ref="AH49:AU49"/>
    <mergeCell ref="AV49:BQ50"/>
    <mergeCell ref="T50:Z50"/>
    <mergeCell ref="AA50:AG50"/>
    <mergeCell ref="AH50:AN50"/>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9:F69 A37:F37">
    <cfRule type="cellIs" dxfId="3" priority="3" stopIfTrue="1" operator="equal">
      <formula>0</formula>
    </cfRule>
  </conditionalFormatting>
  <conditionalFormatting sqref="A38:F38">
    <cfRule type="cellIs" dxfId="2" priority="2" stopIfTrue="1" operator="equal">
      <formula>0</formula>
    </cfRule>
  </conditionalFormatting>
  <pageMargins left="0.32" right="0.33" top="0.39370078740157499" bottom="0.39370078740157499" header="0" footer="0"/>
  <pageSetup paperSize="9" scale="70"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tabSelected="1" topLeftCell="A34" zoomScaleNormal="100" workbookViewId="0">
      <selection activeCell="BL58" sqref="BL58"/>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375</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199</v>
      </c>
      <c r="B4" s="151" t="s">
        <v>229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238</v>
      </c>
      <c r="AI4" s="57"/>
      <c r="AJ4" s="57"/>
      <c r="AK4" s="57"/>
      <c r="AL4" s="57"/>
      <c r="AM4" s="57"/>
      <c r="AN4" s="57"/>
      <c r="AO4" s="57"/>
      <c r="AP4" s="57"/>
      <c r="AQ4" s="57"/>
      <c r="AR4" s="57"/>
      <c r="AS4" s="24"/>
      <c r="AT4" s="156" t="s">
        <v>239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229</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347</v>
      </c>
      <c r="AI7" s="57"/>
      <c r="AJ7" s="57"/>
      <c r="AK7" s="57"/>
      <c r="AL7" s="57"/>
      <c r="AM7" s="57"/>
      <c r="AN7" s="57"/>
      <c r="AO7" s="57"/>
      <c r="AP7" s="57"/>
      <c r="AQ7" s="57"/>
      <c r="AR7" s="57"/>
      <c r="AS7" s="57"/>
      <c r="AT7" s="57"/>
      <c r="AU7" s="57"/>
      <c r="AV7" s="57"/>
      <c r="AW7" s="57"/>
      <c r="AX7" s="57"/>
      <c r="AY7" s="57"/>
      <c r="AZ7" s="57"/>
      <c r="BA7" s="57"/>
      <c r="BB7" s="31"/>
      <c r="BC7" s="156" t="s">
        <v>239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362</v>
      </c>
      <c r="C10" s="57"/>
      <c r="D10" s="57"/>
      <c r="E10" s="57"/>
      <c r="F10" s="57"/>
      <c r="G10" s="57"/>
      <c r="H10" s="57"/>
      <c r="I10" s="57"/>
      <c r="J10" s="57"/>
      <c r="K10" s="57"/>
      <c r="L10" s="57"/>
      <c r="N10" s="57" t="s">
        <v>363</v>
      </c>
      <c r="O10" s="57"/>
      <c r="P10" s="57"/>
      <c r="Q10" s="57"/>
      <c r="R10" s="57"/>
      <c r="S10" s="57"/>
      <c r="T10" s="57"/>
      <c r="U10" s="57"/>
      <c r="V10" s="57"/>
      <c r="W10" s="57"/>
      <c r="X10" s="57"/>
      <c r="Y10" s="57"/>
      <c r="Z10" s="31"/>
      <c r="AA10" s="57" t="s">
        <v>364</v>
      </c>
      <c r="AB10" s="57"/>
      <c r="AC10" s="57"/>
      <c r="AD10" s="57"/>
      <c r="AE10" s="57"/>
      <c r="AF10" s="57"/>
      <c r="AG10" s="57"/>
      <c r="AH10" s="57"/>
      <c r="AI10" s="57"/>
      <c r="AJ10" s="31"/>
      <c r="AK10" s="186" t="s">
        <v>234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240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368</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241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242</v>
      </c>
      <c r="U17" s="46"/>
      <c r="V17" s="46"/>
      <c r="W17" s="46"/>
      <c r="X17" s="46"/>
      <c r="Y17" s="46"/>
      <c r="Z17" s="46"/>
      <c r="AA17" s="46" t="s">
        <v>243</v>
      </c>
      <c r="AB17" s="46"/>
      <c r="AC17" s="46"/>
      <c r="AD17" s="46"/>
      <c r="AE17" s="46"/>
      <c r="AF17" s="46"/>
      <c r="AG17" s="46"/>
      <c r="AH17" s="46" t="s">
        <v>244</v>
      </c>
      <c r="AI17" s="46"/>
      <c r="AJ17" s="46"/>
      <c r="AK17" s="46"/>
      <c r="AL17" s="46"/>
      <c r="AM17" s="46"/>
      <c r="AN17" s="46"/>
      <c r="AO17" s="46"/>
      <c r="AP17" s="46"/>
      <c r="AQ17" s="46"/>
      <c r="AR17" s="46"/>
      <c r="AS17" s="46"/>
      <c r="AT17" s="46"/>
      <c r="AU17" s="46"/>
      <c r="AV17" s="46" t="s">
        <v>369</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x14ac:dyDescent="0.2">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x14ac:dyDescent="0.2">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370</v>
      </c>
      <c r="AV25" s="46"/>
      <c r="AW25" s="46"/>
      <c r="AX25" s="46"/>
      <c r="AY25" s="46"/>
      <c r="AZ25" s="46"/>
      <c r="BA25" s="46"/>
      <c r="BB25" s="46"/>
      <c r="BC25" s="46"/>
      <c r="BD25" s="46"/>
      <c r="BE25" s="46" t="s">
        <v>371</v>
      </c>
      <c r="BF25" s="46"/>
      <c r="BG25" s="46"/>
      <c r="BH25" s="46"/>
      <c r="BI25" s="46"/>
      <c r="BJ25" s="46"/>
      <c r="BK25" s="46"/>
      <c r="BL25" s="46"/>
      <c r="BM25" s="46"/>
      <c r="BN25" s="46"/>
    </row>
    <row r="26" spans="1:79" ht="15" customHeight="1" x14ac:dyDescent="0.2">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x14ac:dyDescent="0.2">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
      <c r="A30" s="54" t="s">
        <v>372</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x14ac:dyDescent="0.2">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5" t="s">
        <v>179</v>
      </c>
      <c r="B34" s="125"/>
      <c r="C34" s="125"/>
      <c r="D34" s="125"/>
      <c r="E34" s="125"/>
      <c r="F34" s="125"/>
      <c r="G34" s="189"/>
      <c r="H34" s="189"/>
      <c r="I34" s="189"/>
      <c r="J34" s="189"/>
      <c r="K34" s="189"/>
      <c r="L34" s="189"/>
      <c r="M34" s="189"/>
      <c r="N34" s="189"/>
      <c r="O34" s="189"/>
      <c r="P34" s="189"/>
      <c r="Q34" s="189"/>
      <c r="R34" s="189"/>
      <c r="S34" s="189"/>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5" t="s">
        <v>376</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x14ac:dyDescent="0.25">
      <c r="A38" s="128" t="s">
        <v>241</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5" customHeight="1" x14ac:dyDescent="0.2">
      <c r="A39" s="46" t="s">
        <v>3</v>
      </c>
      <c r="B39" s="46"/>
      <c r="C39" s="46"/>
      <c r="D39" s="46"/>
      <c r="E39" s="46"/>
      <c r="F39" s="46"/>
      <c r="G39" s="46" t="s">
        <v>20</v>
      </c>
      <c r="H39" s="46"/>
      <c r="I39" s="46"/>
      <c r="J39" s="46"/>
      <c r="K39" s="46"/>
      <c r="L39" s="46"/>
      <c r="M39" s="46"/>
      <c r="N39" s="46"/>
      <c r="O39" s="46"/>
      <c r="P39" s="46"/>
      <c r="Q39" s="46"/>
      <c r="R39" s="46"/>
      <c r="S39" s="46"/>
      <c r="T39" s="46" t="s">
        <v>245</v>
      </c>
      <c r="U39" s="46"/>
      <c r="V39" s="46"/>
      <c r="W39" s="46"/>
      <c r="X39" s="46"/>
      <c r="Y39" s="46"/>
      <c r="Z39" s="46"/>
      <c r="AA39" s="46"/>
      <c r="AB39" s="46"/>
      <c r="AC39" s="46"/>
      <c r="AD39" s="46"/>
      <c r="AE39" s="46"/>
      <c r="AF39" s="46"/>
      <c r="AG39" s="46"/>
      <c r="AH39" s="46" t="s">
        <v>247</v>
      </c>
      <c r="AI39" s="46"/>
      <c r="AJ39" s="46"/>
      <c r="AK39" s="46"/>
      <c r="AL39" s="46"/>
      <c r="AM39" s="46"/>
      <c r="AN39" s="46"/>
      <c r="AO39" s="46"/>
      <c r="AP39" s="46"/>
      <c r="AQ39" s="46"/>
      <c r="AR39" s="46"/>
      <c r="AS39" s="46"/>
      <c r="AT39" s="46"/>
      <c r="AU39" s="46"/>
      <c r="AV39" s="46" t="s">
        <v>377</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
      <c r="A42" s="44" t="s">
        <v>128</v>
      </c>
      <c r="B42" s="44"/>
      <c r="C42" s="44"/>
      <c r="D42" s="44"/>
      <c r="E42" s="44"/>
      <c r="F42" s="44"/>
      <c r="G42" s="87" t="s">
        <v>78</v>
      </c>
      <c r="H42" s="87"/>
      <c r="I42" s="87"/>
      <c r="J42" s="87"/>
      <c r="K42" s="87"/>
      <c r="L42" s="87"/>
      <c r="M42" s="87"/>
      <c r="N42" s="87"/>
      <c r="O42" s="87"/>
      <c r="P42" s="87"/>
      <c r="Q42" s="87"/>
      <c r="R42" s="87"/>
      <c r="S42" s="87"/>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x14ac:dyDescent="0.2">
      <c r="A43" s="44" t="s">
        <v>1</v>
      </c>
      <c r="B43" s="44"/>
      <c r="C43" s="44"/>
      <c r="D43" s="44"/>
      <c r="E43" s="44"/>
      <c r="F43" s="44"/>
      <c r="G43" s="87"/>
      <c r="H43" s="87"/>
      <c r="I43" s="87"/>
      <c r="J43" s="87"/>
      <c r="K43" s="87"/>
      <c r="L43" s="87"/>
      <c r="M43" s="87"/>
      <c r="N43" s="87"/>
      <c r="O43" s="87"/>
      <c r="P43" s="87"/>
      <c r="Q43" s="87"/>
      <c r="R43" s="87"/>
      <c r="S43" s="87"/>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x14ac:dyDescent="0.2">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5" customHeight="1" x14ac:dyDescent="0.2">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373</v>
      </c>
      <c r="AV47" s="46"/>
      <c r="AW47" s="46"/>
      <c r="AX47" s="46"/>
      <c r="AY47" s="46"/>
      <c r="AZ47" s="46"/>
      <c r="BA47" s="46" t="s">
        <v>374</v>
      </c>
      <c r="BB47" s="46"/>
      <c r="BC47" s="46"/>
      <c r="BD47" s="46"/>
      <c r="BE47" s="46"/>
      <c r="BF47" s="46"/>
      <c r="BG47" s="46" t="s">
        <v>378</v>
      </c>
      <c r="BH47" s="46"/>
      <c r="BI47" s="46"/>
      <c r="BJ47" s="46"/>
      <c r="BK47" s="46"/>
      <c r="BL47" s="46"/>
      <c r="BM47" s="46" t="s">
        <v>379</v>
      </c>
      <c r="BN47" s="46"/>
      <c r="BO47" s="46"/>
      <c r="BP47" s="46"/>
      <c r="BQ47" s="46"/>
      <c r="BR47" s="46"/>
    </row>
    <row r="48" spans="1:79" ht="15" customHeight="1" x14ac:dyDescent="0.2">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x14ac:dyDescent="0.2">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
      <c r="A52" s="56" t="s">
        <v>380</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5" t="s">
        <v>179</v>
      </c>
      <c r="B56" s="125"/>
      <c r="C56" s="125"/>
      <c r="D56" s="125"/>
      <c r="E56" s="125"/>
      <c r="F56" s="125"/>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4"/>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3" t="s">
        <v>383</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381</v>
      </c>
      <c r="AV60" s="152"/>
      <c r="AW60" s="152"/>
      <c r="AX60" s="152"/>
      <c r="AY60" s="152"/>
      <c r="AZ60" s="152"/>
      <c r="BA60" s="152"/>
      <c r="BB60" s="152"/>
      <c r="BC60" s="152"/>
      <c r="BD60" s="152"/>
      <c r="BE60" s="152"/>
      <c r="BF60" s="152"/>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30.75" customHeight="1" x14ac:dyDescent="0.2">
      <c r="A63" s="153" t="s">
        <v>388</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382</v>
      </c>
      <c r="AV63" s="152"/>
      <c r="AW63" s="152"/>
      <c r="AX63" s="152"/>
      <c r="AY63" s="152"/>
      <c r="AZ63" s="152"/>
      <c r="BA63" s="152"/>
      <c r="BB63" s="152"/>
      <c r="BC63" s="152"/>
      <c r="BD63" s="152"/>
      <c r="BE63" s="152"/>
      <c r="BF63" s="152"/>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0"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Додаток1</vt:lpstr>
      <vt:lpstr>Додаток2 КПК3710160</vt:lpstr>
      <vt:lpstr>Додаток2 КПК3718600</vt:lpstr>
      <vt:lpstr>Додаток3 КПК3710160</vt:lpstr>
      <vt:lpstr>Додаток3 КПК3718600</vt:lpstr>
      <vt:lpstr>Додаток1!Область_печати</vt:lpstr>
      <vt:lpstr>'Додаток2 КПК3710160'!Область_печати</vt:lpstr>
      <vt:lpstr>'Додаток2 КПК3718600'!Область_печати</vt:lpstr>
      <vt:lpstr>'Додаток3 КПК3710160'!Область_печати</vt:lpstr>
      <vt:lpstr>'Додаток3 КПК3718600'!Область_печати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Buh1</cp:lastModifiedBy>
  <cp:lastPrinted>2023-12-11T08:55:20Z</cp:lastPrinted>
  <dcterms:created xsi:type="dcterms:W3CDTF">2016-07-02T12:27:50Z</dcterms:created>
  <dcterms:modified xsi:type="dcterms:W3CDTF">2023-12-11T08:58:55Z</dcterms:modified>
</cp:coreProperties>
</file>